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filterPrivacy="1"/>
  <xr:revisionPtr revIDLastSave="0" documentId="13_ncr:1_{13C77290-3930-44E6-BF8E-EE0C4AF1519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Критерии оценки" sheetId="1" r:id="rId1"/>
    <sheet name="Перечень профессиональных задач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1" i="1" l="1"/>
  <c r="I116" i="1"/>
  <c r="I96" i="1"/>
  <c r="I7" i="1"/>
  <c r="I59" i="1"/>
</calcChain>
</file>

<file path=xl/sharedStrings.xml><?xml version="1.0" encoding="utf-8"?>
<sst xmlns="http://schemas.openxmlformats.org/spreadsheetml/2006/main" count="429" uniqueCount="233">
  <si>
    <t>Мероприятие</t>
  </si>
  <si>
    <t>Наименование компетенции</t>
  </si>
  <si>
    <t>Музейная педагогика</t>
  </si>
  <si>
    <t>Код</t>
  </si>
  <si>
    <t>Субкритерий</t>
  </si>
  <si>
    <t>Тип аспекта</t>
  </si>
  <si>
    <t>Аспект</t>
  </si>
  <si>
    <t>Судейский балл</t>
  </si>
  <si>
    <t>Методика проверки аспекта</t>
  </si>
  <si>
    <t>Требование или номинальный размер</t>
  </si>
  <si>
    <t>Проф. задача</t>
  </si>
  <si>
    <t>Макс. балл</t>
  </si>
  <si>
    <t>А</t>
  </si>
  <si>
    <t>А1</t>
  </si>
  <si>
    <t>И</t>
  </si>
  <si>
    <t>Вычесть все баллы, если не выполнено.</t>
  </si>
  <si>
    <t>да/нет</t>
  </si>
  <si>
    <t>Участник сдал разработанные согласно заданию материалы вовремя и в соответствии с требованиями задания</t>
  </si>
  <si>
    <t/>
  </si>
  <si>
    <t>При частичном несоответствии вычесть баллы полностью</t>
  </si>
  <si>
    <t>С</t>
  </si>
  <si>
    <t>А2</t>
  </si>
  <si>
    <t>В случае частичного несоответствия вычесть 0,4 балла</t>
  </si>
  <si>
    <t xml:space="preserve">Грамотность речи </t>
  </si>
  <si>
    <t>В случае ошибок (неправильные ударения, наименования / названия) вычесть баллы полностью</t>
  </si>
  <si>
    <t>А3</t>
  </si>
  <si>
    <t>В случае частичного несоответствия вычесть баллы полностью</t>
  </si>
  <si>
    <t>Б</t>
  </si>
  <si>
    <t>Б1</t>
  </si>
  <si>
    <t>Разработка контента</t>
  </si>
  <si>
    <t>Б2</t>
  </si>
  <si>
    <t>В</t>
  </si>
  <si>
    <t>В1</t>
  </si>
  <si>
    <t>В случае частичного несоответствия вычесть 0,2 балла</t>
  </si>
  <si>
    <t>Аккуратность оформления документа</t>
  </si>
  <si>
    <t>Г</t>
  </si>
  <si>
    <t>Формулировки вопросов / заданий в листах активности четкие и конкретные, дают полное представление и понимание что нужно сделать</t>
  </si>
  <si>
    <t>Г2</t>
  </si>
  <si>
    <t>Да/нет, в т.ч. частичное несоответствие</t>
  </si>
  <si>
    <t>В случае частичного несоответствия  вычесть все баллы</t>
  </si>
  <si>
    <t>Г3</t>
  </si>
  <si>
    <t>Итого</t>
  </si>
  <si>
    <t>Перечень профессиональных задач</t>
  </si>
  <si>
    <t>Планирование музейно-образовательной деятельности</t>
  </si>
  <si>
    <t xml:space="preserve">Разработка содержания и методик проведения культурно-образовательных программ </t>
  </si>
  <si>
    <t xml:space="preserve">Организационно-методическое обеспечение культурно-образовательных программ </t>
  </si>
  <si>
    <t xml:space="preserve">Организационно-педагогическое обеспечение реализации культурно-образовательных программ </t>
  </si>
  <si>
    <t xml:space="preserve">Реализация и проведение культурно-образовательных программ </t>
  </si>
  <si>
    <t>Разработка и проведение тематического музейного занятия</t>
  </si>
  <si>
    <t>Разработка урока</t>
  </si>
  <si>
    <t xml:space="preserve">Участник сдал разработанные согласно заданию материалы вовремя </t>
  </si>
  <si>
    <t>Участник сдал разработанные в соответствии с требованиями задания (очный урок - метод.форма, рабочие листы, ключи, иллюстр. материал в случае необходимости - в 2 экземплярах; онлайн-урок - заархивированная папка с метод.формой, презентацией, иллюстр. материалами в случае необходимости)</t>
  </si>
  <si>
    <t>Вся форма заполнена, отстутствуют пробелы</t>
  </si>
  <si>
    <t>Сценарий урока: наименования  опорных предметов</t>
  </si>
  <si>
    <t>Сценарий урока: указание времени (мин.) - сумма указанного времени соответствует общей продолжительности урока в шапке</t>
  </si>
  <si>
    <t>При несоответствии вычесть баллы полностью</t>
  </si>
  <si>
    <t>Сценарий урока:  основные тематические пункты  - содержание структурировано в виде кратких тематических пунктов, представляет рассматриваемые вопросы в связке с опорным предметом, не является подменой на текст</t>
  </si>
  <si>
    <t xml:space="preserve">Подмена на текст (речь) в одном и/или более мест - вычесть баллы полностью.
Содержание не структурированио в виде кратких тематических пунктов в одном и/или более мест - вычесть 0,7 балла.
Не представляет рассматриваемые вопросы в связке с опорным предметов, т.е. сформулировано формально (напр., "рассказ о картине", "показ предмета" и т.п.) либо не связано с предметом (напр., "знакомство с предметом", "беседа по теме" и т.п.) в одном и/или более мест - вычесть баллы полностью
</t>
  </si>
  <si>
    <t>Сценарий урока: организационные указания - относятся к реальным действиям ведущего и участников в конкретной экспозиции в соответствии с ходом урока</t>
  </si>
  <si>
    <t>Сценарий урока: методические приемы и рекомендации - конкретные методы, приемы и пр. с пояснениями (как, для чего  и пр. используется прием или метод)</t>
  </si>
  <si>
    <t>Сценарий урока: методические приемы и рекомендации направлены на знакомство с предметом в соответствии с целью и задачами урока</t>
  </si>
  <si>
    <t>При частичном несоответствии вычесть 1 балл</t>
  </si>
  <si>
    <t>при частичном несоответствии: пропуски, отстуствие форматирования - необходимое выравнивание, скачущие строки, неоправданные разные шрифты - вычесть баллы полностью</t>
  </si>
  <si>
    <t>При несоответствии / частичном несоответствии по одной и/или более перечисленных характеристики (№1-4) вычесть баллы полностью</t>
  </si>
  <si>
    <t>Шапка формы: Краткое описание урока (анонс) - 1. соответствует тематической направленности урока, 2. связи со школьным предметом, 3. дает краткое представление о содержании урока, 4. соответствует назначению урока</t>
  </si>
  <si>
    <t>Форма является корректным и полноценным рабочим документом, на основании которого возможно проведение урока</t>
  </si>
  <si>
    <t>При наличии несоответствий в одном и/или более полей формы (оцененных выше) вычесть баллы полностью</t>
  </si>
  <si>
    <t>Форма "Методическая разработка урока в музее"</t>
  </si>
  <si>
    <t xml:space="preserve">В2 </t>
  </si>
  <si>
    <t>Рабочий лист / лист активности</t>
  </si>
  <si>
    <t>Содержание вопросов направлено на развитие познавательной активности / привлечение внимания участнику к предмету / побуждают участника искать ответы, самостоятельно формулировать выводы  и т.п., не является однотипным, формальным</t>
  </si>
  <si>
    <t>При частичном несоответствии в одном и/или более вопросах вычесть баллы полностью</t>
  </si>
  <si>
    <t>Оформление "ключей" корректно - указаны все правильные ответы, отсутствуют пропуски</t>
  </si>
  <si>
    <t>Проведение урока в музее</t>
  </si>
  <si>
    <t>Г1</t>
  </si>
  <si>
    <r>
      <t xml:space="preserve">Участник осуществил подготовку листов активности и планшетов за отведенное время - очно / </t>
    </r>
    <r>
      <rPr>
        <i/>
        <sz val="12"/>
        <rFont val="Arial"/>
        <family val="2"/>
        <charset val="204"/>
      </rPr>
      <t>Участник подготовил материалы для демонстрации на экране - онлайн</t>
    </r>
  </si>
  <si>
    <t>Начальный этап: Организационные мероприятия в начале урока соблюдены: приветствие, представление</t>
  </si>
  <si>
    <t>Начальный этап: Инструктаж по правилам поведения (технике безопасности) проведен в начале урока, является целесообразным для целевой аудитории, экспозиции, особенностям работы в ходе урока , в т.ч. с листами активности</t>
  </si>
  <si>
    <t>Начальный этап: вводная часть - введение в тему (обозначение темы), актуализация прежних / имеющихся знаний группы по теме урока, постановка цели - выполнены</t>
  </si>
  <si>
    <t>урок неинтересный, не вовлекающий, не несет смысловой нагрузки, подменяется на формальный обзор материала, т.е. проведен ради того, чтобы просто выполнить задание без смысловой и эмоциональной нагрузки</t>
  </si>
  <si>
    <t>урок формальный, шаблонная работа без попытки сделать урок более смысловым и эмоционально насыщенным, предпринята попытка заинтересовать, но не оставляет запоминающегося впечатления</t>
  </si>
  <si>
    <t>урок интересный, запоминающийся, обеспечивает смысловое восприятие, нравится, хочется повторить или продолжить</t>
  </si>
  <si>
    <t>Общее впечатление от урока (смысловое и эмоциональное восприятие урока)</t>
  </si>
  <si>
    <t xml:space="preserve">речь не выразительна, интонационно не окрашена, логические ударения отсутствуют, способ подачи информации на уровне зачитывания сообщения </t>
  </si>
  <si>
    <t>попытка использовать информативный и выразительный способ подачи информации, местами интонационная и логическая выразительность речи</t>
  </si>
  <si>
    <t>продемонстрирован качественный уровень речевого мастерства, использован точный, информативный и выразительный способ подачи и донесения информации, речь выразительна, выстроены интонационные и логические ударения</t>
  </si>
  <si>
    <t>Коммуникация: уровень речевого мастерства (умение выбирать наиболее точный, информативный и выразительный способ подачи и донесения информации, свободно передавать информацию), интонационная и логическая выразительность речи</t>
  </si>
  <si>
    <t>урок - событие, "вау-эффект", яркая смысловая наполненность, эмоциональная насыщенность, интересный, запоминающийся, оставляет яркое незабываемое впечатление</t>
  </si>
  <si>
    <t>высокий уровень речевого мастерства, яркая запоминающаяся и выразительная речь, высокая комфортность коммуникации</t>
  </si>
  <si>
    <t>не уверен, теряется, зажат, скован, равнодушен</t>
  </si>
  <si>
    <t>Мастерство ведущего: уверенность, артистизм, пластика</t>
  </si>
  <si>
    <t>не всегда уверен, но умеет собраться, преодолевает зажатость и скованность в действиях, пытается быть артистичным</t>
  </si>
  <si>
    <t>уверен, убедителен, владеет пластической культурой, артистизм в едином целом - естественный и уместный</t>
  </si>
  <si>
    <t xml:space="preserve">уверен, проявляет артистизм, но не на всем протяжении урока, где-то "выпадает" или пытается искусственно выдержать артистичность, культура пластики </t>
  </si>
  <si>
    <t>Педагогическое мастерство</t>
  </si>
  <si>
    <t>При наличии несоответствий по одной и/или более перечисленных характеристик вычесть 0,5 балла</t>
  </si>
  <si>
    <t>Контакт с группой: установление контакта, настрой и создание атмосферы в соответствии с тематикой урока</t>
  </si>
  <si>
    <t>При частичном несоответствии вычесть 0,5 балла</t>
  </si>
  <si>
    <t>Умение удерживать и поддерживать внимание группы на протяжении урока</t>
  </si>
  <si>
    <t>Основная часть: соотвествие сценарию урока - опорные предметы, содержание основных тематических пунктов соответствует указанным в сценарии</t>
  </si>
  <si>
    <t>Основная часть: соответствие сценарию урока - методические приемы и рекомендации применены в соответствии с обозначенными в сценарии</t>
  </si>
  <si>
    <t>Работа с предметом</t>
  </si>
  <si>
    <t>Основная часть: соответствие сценарию - работа с листами активности выполнена в соответствии со сценарием урока</t>
  </si>
  <si>
    <t>Ход и содержание урока</t>
  </si>
  <si>
    <t>Завершение урока: тематическое - логическое подведение к завершению, обобщение и выводы по теме урока</t>
  </si>
  <si>
    <t>В случае частичного несоответствия   вычесть 0,5 балла</t>
  </si>
  <si>
    <t>Соблюдение правил (техники безопасности) ведущим и участниками в ходе урока (в т.ч. контроль за выполнением - перемещением группы, самостоятельной работе, при работе с планшетами и листами активности, работе с оборудованием в экспозиции и т.п.)</t>
  </si>
  <si>
    <t>Достоверность информации - отсутствие неточностей и ошибок в информации, фактах и пр.,  достоверность данных</t>
  </si>
  <si>
    <t>Логика изложения материала: смысловые переходы логически выстроены, обобщения и выводы по ходу изложения материала</t>
  </si>
  <si>
    <r>
      <t xml:space="preserve">Листы активности заполнены участниками урока полностью и верно - очный урок / </t>
    </r>
    <r>
      <rPr>
        <i/>
        <sz val="12"/>
        <rFont val="Arial"/>
        <family val="2"/>
        <charset val="204"/>
      </rPr>
      <t>рабочий лист полностью использован в ходе урока, ответы даны верно - онлайн-урок</t>
    </r>
  </si>
  <si>
    <t>В случае частичного несоответствия (не все задания выполнены, есть неисправленные ошибки в ответах) - вычесть 0,4 балла; листы не заполнены/задания не выполнены - вычесть баллы полностью</t>
  </si>
  <si>
    <t>Участник уложился в регламент проведения фрагмента урока</t>
  </si>
  <si>
    <t>Содержание рабочих листов логично включено в ход урока и выполняет конкретную функцию в соответствии с ходом урока</t>
  </si>
  <si>
    <t>Г4</t>
  </si>
  <si>
    <t>Соответствие характеристикам урока</t>
  </si>
  <si>
    <t>При наличии несоответствий по одному предмету - вычесть 0,6 балла, если более вычесть баллы полностью</t>
  </si>
  <si>
    <t>Выбранный ракурс/угол/план обзора предметов (объектов показа) корректен и удобен участникам</t>
  </si>
  <si>
    <t>Обращение к музейному предмету как источнику знаний выполнено, не подменяется на презентацию / демонстрацию предметов и справочную информацию о них</t>
  </si>
  <si>
    <t xml:space="preserve">Лист активности оформлен корректно и готов к использованию - 1. содержит тему урока, 2. приветствие, 3. инструкции / правила, 4. вопросы / задания, 5. завершающее сообщение, 6. не выходит за установленный объем </t>
  </si>
  <si>
    <t xml:space="preserve">Выбранные предметы способствуют решению задач урока
</t>
  </si>
  <si>
    <t>Да/нет, при частичном несоответствии вычесть 0,5 балла</t>
  </si>
  <si>
    <t>Да/нет, при частичном несоответствии вычесть баллы полностью</t>
  </si>
  <si>
    <t>Проведенный урок соответствует тематическому направлению, связи со школьным предметом и обозначенной теме урока</t>
  </si>
  <si>
    <t>Урок соответствует обозначенному назначению</t>
  </si>
  <si>
    <t>Задачи урока выполнены и цель достигнута</t>
  </si>
  <si>
    <t>Результаты урока достигнуты</t>
  </si>
  <si>
    <t xml:space="preserve">Содержание урока и методы его проведения соответствуют характеристикам целевой аудитории </t>
  </si>
  <si>
    <t>Соответствие проведенного формату урока в музее: не подменяется на экскурсию и другие формы, позволяет участникам приобрести знания по учебному предмету (теме)</t>
  </si>
  <si>
    <t>Завершение урока:  орг. моменты (сообщение о завершении,  доп. информация в случае необходимости)</t>
  </si>
  <si>
    <t>Инструктаж не проведен - вычесть баллы полностью.
Инструктаж проведен формально, т.е. не является целесообразным для условий проведения и аудитории урока либо  инструктаж проведен не полностью, т.е. не содержит все пункты из перечисленных характеристик- вычесть 0, 3 балла.</t>
  </si>
  <si>
    <t>В случае частичного несоответствия вычесть 0,3 балла</t>
  </si>
  <si>
    <t>Общее впечатление от занятия (смысловое и эмоциональное восприятие)</t>
  </si>
  <si>
    <t>занятие неинтересное, не вовлекающее, не несет смысловой нагрузки, подменяется на формальное выполнение, т.е. проведено ради того, чтобы просто выполнить задание без смысловой и эмоциональной нагрузки</t>
  </si>
  <si>
    <t>занятие формальное, шаблонная работа без попытки сделать занятие более смысловым и эмоционально насыщенным, предпринята попытка заинтересовать, но не оставляет запоминающегося впечатления</t>
  </si>
  <si>
    <t>занятие интересное, запоминающееся, обеспечивает смысловое восприятие, нравится, хочется повторить или продолжить</t>
  </si>
  <si>
    <t>занятие - событие, "вау-эффект", яркая смысловая наполненность, эмоциональная насыщенность, интересное, запоминающееся, оставляет яркое незабываемое впечатление</t>
  </si>
  <si>
    <t xml:space="preserve">уверен, проявляет артистизм, но не на всем протяжении занятия, где-то "выпадает" или пытается искусственно выдержать артистичность, культура пластики </t>
  </si>
  <si>
    <t>Контакт с группой: установление контакта, настрой и создание атмосферы в соответствии с тематикой занятия</t>
  </si>
  <si>
    <t>Умение удерживать и поддерживать внимание группы на протяжении занятия</t>
  </si>
  <si>
    <t>Да/нет</t>
  </si>
  <si>
    <t>Описание Личного инструмента конкурсанта  согласовано в соответствии с требованиями</t>
  </si>
  <si>
    <t>Участник осуществил подготовку рабочих мест за отведенное время</t>
  </si>
  <si>
    <t>Увлекательность содержания</t>
  </si>
  <si>
    <t>содержание носит справочный характер, набор справочных данных без попытки сделать содержание увлекательным</t>
  </si>
  <si>
    <t>статичная информация иногда разбавляется тематическими вставками с попыткой сделать содержание более увлекательным, но это не носит комплексный характер (отрывочно)</t>
  </si>
  <si>
    <t>увлекательно, занимательно, интересно, не перегружено</t>
  </si>
  <si>
    <t xml:space="preserve">информация является занимательной, увлекает, удивляет, содержит интересные факты, подобрана так, что воспринимается на одном дыхании, при этом не перегружена </t>
  </si>
  <si>
    <t xml:space="preserve">Урок позволяет сформировать знания по теме, понять, каким образом они могут быть применимы </t>
  </si>
  <si>
    <t>Увлекательность содержания занятия</t>
  </si>
  <si>
    <t>Инструктаж не проведен - вычесть баллы полностью.
Инструктаж проведен формально, т.е. не является целесообразным для условий проведения и аудитории занятия либо  инструктаж проведен не полностью, т.е. не содержит все пункты из перечисленных характеристик- вычесть 0, 5 балла.
Участник не осуществляет контроль - вычеть 0,5 балла.</t>
  </si>
  <si>
    <t>Организационные мероприятия в начале занятия соблюдены: приветствие, представление</t>
  </si>
  <si>
    <t>Ввводная часть - введение в тему (обозначение темы), постановка цели - выполнены</t>
  </si>
  <si>
    <t>Творческая работа способствует более глубокому погружению в тему, освоению ее с творческой позиции, не подменяется на формальное изготовление предмета</t>
  </si>
  <si>
    <t>Завершение занятия - логическое подведение к завершению, обобщение и выводы по теме занятия</t>
  </si>
  <si>
    <t>Орг. моменты в завершении занятия соблюдены: сообщение о завершении занятия,  доп. информация в случае необходимости</t>
  </si>
  <si>
    <t>Участник осуществил уборку рабочих мест за отведенное время</t>
  </si>
  <si>
    <t>Содержания занятия</t>
  </si>
  <si>
    <t>Ход занятия</t>
  </si>
  <si>
    <t xml:space="preserve">Познавательная составляющая соответствует тематическому направлению </t>
  </si>
  <si>
    <t>Познавательная составляющая соответствует цели занятия</t>
  </si>
  <si>
    <t>Все участники выполнили творческую работу</t>
  </si>
  <si>
    <t>Этичность материалов (уместность применения)</t>
  </si>
  <si>
    <t>Материалы и инструменты подходят для использования данной целевой аудиторией (рекомендуется / не рекомендуется использовать, сложно / легко, удобно / не удобно в использовании и т.п.)</t>
  </si>
  <si>
    <t>содержание носит справочный характер, набор справочных данных без попытки сделать содержание увлекательным, творческая работа не вызывает интерес, включена ради выполнения задания</t>
  </si>
  <si>
    <t>статичная информация иногда разбавляется тематическими вставками с попыткой сделать содержание более увлекательным, но это не носит комплексный характер (отрывочно), творческая работа шаблонная, заурядная</t>
  </si>
  <si>
    <t>информация является занимательной, увлекает, удивляет, содержит интересные факты, подобрана так, что воспринимается на одном дыхании, при этом не перегружена, творческая работа яркая, оригинальная, эстетически привлекательная</t>
  </si>
  <si>
    <t>увлекательно, занимательно, интересно, не перегружено, творческая работа интересная, выразительная, не шаблонная</t>
  </si>
  <si>
    <t>Инструктаж по правилам поведения, технике безопасности, правилам работы с материалами и инструментами проведен, является целесообразным для целевой аудитории и условий проведения занятия, участник осуществляет контроль за выполнением правил</t>
  </si>
  <si>
    <t>Познавательная составляющая занятия связана логически, тематически и сюжетно с творческой работой</t>
  </si>
  <si>
    <t>Сопровождение и контроль выполняемых действий во время выполнения творческой работы: последовательные комментарии и пояснения ведущего к действиям, напр., что делает ведущий, что будут делать участники, объяснение, почему и как нужно сделать, помощь ведущего в случае затруднений и т.п.</t>
  </si>
  <si>
    <t>Соотношение и последовательность познавательной составляющей и выполнения творческой работы выполнено с учетом  избежания длительных пауз в речи ведущего во время выполнения работы (не подменяется на "а пока вы делаете, я вам расскажу")</t>
  </si>
  <si>
    <t>Творческая работа (изделие/предмет) и технологии, используемые во время ее выполнения, соответствуют целевой аудитории</t>
  </si>
  <si>
    <t>Материалы и инструменты соответствуют техническими характеристиками и их количеству, указанному в форме "Личный инструмент конкурсанта" (определяется при проверке Личного инструмента конкурсанта)</t>
  </si>
  <si>
    <t>Стоимость расходных материалов на 1 человека, указанных в расчете затрат на творческую работу, соответствует заданному бюджету и позиции расчета соответствуют содержимому Личного инструмента конкурсанта</t>
  </si>
  <si>
    <t>Познавательная составляющая соответствует дополнительным условиям (при наличии, если не указаны в задании)</t>
  </si>
  <si>
    <t>При наличии несоответствий по одной и/или более перечисленных характеристик вычесть баллы полностью</t>
  </si>
  <si>
    <t>В случае частичного несоответствия вычесть 0,7 балла</t>
  </si>
  <si>
    <t>Создание интерактивного контента</t>
  </si>
  <si>
    <t xml:space="preserve">Указаны название и формат контента </t>
  </si>
  <si>
    <t>При частичном несоответствии по одной из характеристик вычесть 0,5 балла.
Отсутствует - вычесть баллы полностью</t>
  </si>
  <si>
    <t>Вводная часть: вводная информация, инструкции (пояснения) по использованию контента присутствует</t>
  </si>
  <si>
    <r>
      <t>Завершающий раздел (</t>
    </r>
    <r>
      <rPr>
        <i/>
        <sz val="12"/>
        <color rgb="FF000000"/>
        <rFont val="Arial"/>
        <family val="2"/>
        <charset val="204"/>
      </rPr>
      <t>в мультимедийном</t>
    </r>
    <r>
      <rPr>
        <sz val="12"/>
        <color rgb="FF000000"/>
        <rFont val="Arial"/>
        <family val="2"/>
        <charset val="204"/>
      </rPr>
      <t xml:space="preserve"> - слайд) - присутствует</t>
    </r>
  </si>
  <si>
    <t>Структура и логика контента: части материала логически взаимосвязаны и представляют законченную цельную структуру</t>
  </si>
  <si>
    <r>
      <t xml:space="preserve">Ведется сюжетная / смысловая линия и приводит к конкретному результату </t>
    </r>
    <r>
      <rPr>
        <u/>
        <sz val="12"/>
        <rFont val="Arial"/>
        <family val="2"/>
        <charset val="204"/>
      </rPr>
      <t>в завершении</t>
    </r>
  </si>
  <si>
    <t>Даются пояснения к действиям по ходу контента (напр., выполнить, рассмотреть, перейти, записать, нажать - если мультимедийный и т.п.)</t>
  </si>
  <si>
    <t>При наличии пропусков вычесть баллы полностью</t>
  </si>
  <si>
    <t>Указаны правильные ответы / даются необходимые подсказки или указания по самопроверке</t>
  </si>
  <si>
    <t>Не указаны - вычесть баллы полностью.
Не везде указаны - вычесть 0,4 балла</t>
  </si>
  <si>
    <t>Корректность оформления: текст хорошо читается (отчетливо виден на фоне страницы / презентации), качество изображений четкое</t>
  </si>
  <si>
    <r>
      <t>Графические изображения, элементы (</t>
    </r>
    <r>
      <rPr>
        <i/>
        <sz val="12"/>
        <rFont val="Arial"/>
        <family val="2"/>
        <charset val="204"/>
      </rPr>
      <t>в мультимедийном дополнительно</t>
    </r>
    <r>
      <rPr>
        <sz val="12"/>
        <rFont val="Arial"/>
        <family val="2"/>
        <charset val="204"/>
      </rPr>
      <t xml:space="preserve"> анимация): целесообразны и уместны в содержании и для целевой аудитории </t>
    </r>
  </si>
  <si>
    <t xml:space="preserve">В случае частичного несоответствия вычесть все баллы </t>
  </si>
  <si>
    <t>Интерактивность (действие в контексте сюжета или смысловой линии, взаимодействие, ведущее к определенному результату) не является формальной</t>
  </si>
  <si>
    <t>Контент имеет образовательную значимость, т.е. развлекательная составляющая контента не преобладает над образовательной</t>
  </si>
  <si>
    <t>Информация в ответах содержит тематические пояснения, разъяснения, не является формальной</t>
  </si>
  <si>
    <t>не во всех ответах - вычесть 0,5 балла</t>
  </si>
  <si>
    <t>Материал в контенте достоверен</t>
  </si>
  <si>
    <t>Материал не содержит ошибок (лексико-грамматических)</t>
  </si>
  <si>
    <t>Содержание контента основывается на экспозиции / предметном ряде</t>
  </si>
  <si>
    <t>Задания и действия, которые нужно выполнить, разнообразны</t>
  </si>
  <si>
    <t>Общее впечатление от контента (смысловое и эмоциональное восприятие)</t>
  </si>
  <si>
    <t>Подбор содержания информации для контента</t>
  </si>
  <si>
    <t>информация носит справочный характер, набор справочных данных, сделано ради того, чтобы просто выполнить задание</t>
  </si>
  <si>
    <t>подобрана информация с интересными фактами, деталями  т.п., динамическая форма подачи, содержание имеет комплексный характер</t>
  </si>
  <si>
    <t>контент неинтересный, не вовлекает в процесс, подменяется на формальное выполнение, т.е. сделан ради того, чтобы просто выполнить задание без смысловой и эмоциональной нагрузки</t>
  </si>
  <si>
    <t>контент формальный, шаблонная работа без попытки сделать его более смысловым и эмоционально насыщенным, предпринята попытка заинтересовать и вовлечь в процесс, но не оставляет запоминающегося впечатления</t>
  </si>
  <si>
    <t>контент интересный, запоминающийся, обеспечивает смысловое восприятие, вовлекает в процесс, нравится</t>
  </si>
  <si>
    <t>контент - событие, "вау-эффект", яркая смысловая наполненность, эмоциональная насыщенность, интересный, запоминающийся, погружает в процесс, оставляет яркое незабываемое впечатление</t>
  </si>
  <si>
    <t>Соответствие параметрам задания</t>
  </si>
  <si>
    <t>Разработанный контент позволяет достичь цели</t>
  </si>
  <si>
    <t>Контент соответствует целевой аудитории (сложность / доступность изложения материала, необходимость выполнения определенных действий и т.п.)</t>
  </si>
  <si>
    <t>Контент соответствует формату</t>
  </si>
  <si>
    <t>Б3</t>
  </si>
  <si>
    <t>Использование контента</t>
  </si>
  <si>
    <t>Контент пригоден для самостоятельного использования</t>
  </si>
  <si>
    <t xml:space="preserve">Работа с контентом полностью реализована за указанное время </t>
  </si>
  <si>
    <t>При частичном несоответствии (требуются пояснения составителя при возникновении затруднений во время использования контента) вычесть баллы полностью</t>
  </si>
  <si>
    <t xml:space="preserve">информация занимательная, увлекает, удивляет, содержит интересные находки, воспринимается на одном дыхании, при этом не перегружена, сюжетная форма подачи информации </t>
  </si>
  <si>
    <t>Не совпадает - вычесть баллы полностью.
До 2 несоответствий вычесть 0,4 балла.
Более 2 несоответствий вычесть баллы полностью.</t>
  </si>
  <si>
    <t>Урок носит справочный харатер, характер формального сообщения, не способствует формированию знаний (просто заслушали информацию, доклад) -вычесть баллы полностью.
Частично позволяет сформировать отрывочные знания - вычесть 0,6 балла.</t>
  </si>
  <si>
    <t>Да/нет, при частичном несоответствии вычесть 0,2 балла</t>
  </si>
  <si>
    <t>Логика отсутствует, части материала не взаимосвязаны, нет смысловых, логических переходов - вычесть баллы полностью.
Частичное соответствие - вычесть баллы полностью.</t>
  </si>
  <si>
    <t>Соотношение и последовательность познавательной составляющей и творческой работы выполнено (распределено) с учетом объема информации по теме</t>
  </si>
  <si>
    <t>Соотношение и последовательность познавательной составляющей и творческой работы выполнено с учетом целевой аудитории</t>
  </si>
  <si>
    <t>Подмена на текст (речь) в одном и/или более мест - вычесть баллы полностью.
Подмена на формальное повторяющееся перечисление приемов без пояснений - вычесть баллы полностью.
Пояснения к указанным методам, приемам присуствуют / прописаны частично в одном и/или более местах - вычесть 0,8 балла</t>
  </si>
  <si>
    <t>Не обозначают необходимые в соответствия с ходом урока действия ведущего и участников  (напр., не обозначен необходимый в экспозиции переход, не даны указания по действиям с рабочими листами, расстановке группы и т.п.) - при одном несоответствии вычесть 0,8 балла, более одного несоответствия вычесть баллы полностью</t>
  </si>
  <si>
    <t xml:space="preserve">При частичном несоответствии в одном и/или более вопросах вычесть 0,7 балла
</t>
  </si>
  <si>
    <t>При частичном несоответствии по одной и/или более характеристикам (№1-6) вычесть 0,8 балла</t>
  </si>
  <si>
    <t>При частичном несоответствии (несоответствие данным в экспозиции (этикетажу), неточности в наименовании) вычесть 0,6 балла за несоответствие, при повтороящихся несоответствиях /наличие пропусков / не заполнено - вычесть баллы полностью</t>
  </si>
  <si>
    <t>Содержание листов формально, т.е. нет определенной функции, не решает конкретной задачи, выполнено ради наличия рабочего листа - вычесть баллы полностью.
В случае частичного несоответствия по одном и/или более перечисленных характеристик - вычесть 0,8 балла</t>
  </si>
  <si>
    <t>Да/нет, при частичном несоответствии вычесть 0,6 балла</t>
  </si>
  <si>
    <t>Не совпадает - вычесть баллы полностью.
До 2 несоответствий вычесть 0,7 балла.
Более 2 несоответствий вычесть баллы полностью.</t>
  </si>
  <si>
    <t>Да/нет, при частичном несоответствии вычесть 0,7 балла</t>
  </si>
  <si>
    <t xml:space="preserve">Наименование этапа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</si>
</sst>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 tint="0.499984740745262"/>
      <name val="Calibri"/>
      <family val="2"/>
      <charset val="204"/>
      <scheme val="minor"/>
    </font>
    <font>
      <sz val="12"/>
      <color theme="1"/>
      <name val="Arial"/>
      <family val="2"/>
    </font>
    <font>
      <b/>
      <sz val="12"/>
      <color theme="1"/>
      <name val="Calibri"/>
      <family val="2"/>
      <charset val="204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Arial"/>
      <family val="2"/>
      <charset val="204"/>
    </font>
    <font>
      <sz val="12"/>
      <name val="Arial"/>
      <family val="2"/>
      <charset val="204"/>
    </font>
    <font>
      <sz val="12"/>
      <color rgb="FF000000"/>
      <name val="Calibri"/>
      <family val="2"/>
      <charset val="204"/>
      <scheme val="minor"/>
    </font>
    <font>
      <sz val="12"/>
      <color rgb="FFFF0000"/>
      <name val="Arial"/>
      <family val="2"/>
      <charset val="204"/>
    </font>
    <font>
      <sz val="12"/>
      <name val="Calibri"/>
      <family val="2"/>
      <charset val="204"/>
      <scheme val="minor"/>
    </font>
    <font>
      <i/>
      <sz val="12"/>
      <name val="Arial"/>
      <family val="2"/>
      <charset val="204"/>
    </font>
    <font>
      <i/>
      <sz val="12"/>
      <color rgb="FF000000"/>
      <name val="Arial"/>
      <family val="2"/>
      <charset val="204"/>
    </font>
    <font>
      <u/>
      <sz val="12"/>
      <name val="Arial"/>
      <family val="2"/>
      <charset val="204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1" fillId="0" borderId="0" xfId="1" applyAlignment="1">
      <alignment horizontal="right"/>
    </xf>
    <xf numFmtId="0" fontId="1" fillId="0" borderId="0" xfId="1"/>
    <xf numFmtId="0" fontId="1" fillId="0" borderId="0" xfId="1" applyAlignment="1">
      <alignment horizontal="center"/>
    </xf>
    <xf numFmtId="0" fontId="1" fillId="0" borderId="0" xfId="1" applyAlignment="1">
      <alignment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quotePrefix="1" applyFont="1" applyAlignment="1">
      <alignment wrapText="1"/>
    </xf>
    <xf numFmtId="0" fontId="1" fillId="0" borderId="0" xfId="1" quotePrefix="1" applyAlignment="1">
      <alignment horizontal="left"/>
    </xf>
    <xf numFmtId="0" fontId="4" fillId="0" borderId="0" xfId="1" applyFont="1" applyAlignment="1">
      <alignment wrapText="1"/>
    </xf>
    <xf numFmtId="0" fontId="2" fillId="0" borderId="0" xfId="1" applyFont="1" applyAlignment="1">
      <alignment horizontal="right"/>
    </xf>
    <xf numFmtId="0" fontId="1" fillId="0" borderId="0" xfId="1" quotePrefix="1"/>
    <xf numFmtId="0" fontId="5" fillId="2" borderId="0" xfId="0" applyFont="1" applyFill="1" applyAlignment="1">
      <alignment horizontal="center" vertical="center" wrapText="1"/>
    </xf>
    <xf numFmtId="0" fontId="6" fillId="3" borderId="0" xfId="1" applyFont="1" applyFill="1" applyAlignment="1">
      <alignment horizontal="center"/>
    </xf>
    <xf numFmtId="0" fontId="6" fillId="3" borderId="0" xfId="1" applyFont="1" applyFill="1"/>
    <xf numFmtId="0" fontId="6" fillId="3" borderId="0" xfId="1" applyFont="1" applyFill="1" applyAlignment="1">
      <alignment wrapText="1"/>
    </xf>
    <xf numFmtId="2" fontId="6" fillId="3" borderId="0" xfId="1" applyNumberFormat="1" applyFont="1" applyFill="1"/>
    <xf numFmtId="0" fontId="1" fillId="0" borderId="1" xfId="1" applyBorder="1" applyAlignment="1">
      <alignment horizontal="center"/>
    </xf>
    <xf numFmtId="0" fontId="1" fillId="0" borderId="2" xfId="1" applyBorder="1"/>
    <xf numFmtId="0" fontId="1" fillId="0" borderId="3" xfId="1" applyBorder="1"/>
    <xf numFmtId="0" fontId="1" fillId="0" borderId="1" xfId="1" applyBorder="1"/>
    <xf numFmtId="0" fontId="1" fillId="0" borderId="2" xfId="1" applyBorder="1" applyAlignment="1">
      <alignment horizontal="center"/>
    </xf>
    <xf numFmtId="0" fontId="7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center" wrapText="1"/>
    </xf>
    <xf numFmtId="0" fontId="9" fillId="0" borderId="2" xfId="1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1" xfId="1" applyBorder="1" applyAlignment="1">
      <alignment wrapText="1"/>
    </xf>
    <xf numFmtId="0" fontId="8" fillId="0" borderId="4" xfId="0" applyFont="1" applyBorder="1" applyAlignment="1">
      <alignment horizontal="left"/>
    </xf>
    <xf numFmtId="0" fontId="1" fillId="0" borderId="3" xfId="1" applyBorder="1" applyAlignment="1">
      <alignment horizontal="center"/>
    </xf>
    <xf numFmtId="0" fontId="7" fillId="0" borderId="1" xfId="0" applyFont="1" applyBorder="1" applyAlignment="1">
      <alignment horizontal="justify" vertical="top" wrapText="1"/>
    </xf>
    <xf numFmtId="0" fontId="1" fillId="0" borderId="1" xfId="1" applyBorder="1" applyAlignment="1">
      <alignment horizontal="center" wrapText="1"/>
    </xf>
    <xf numFmtId="2" fontId="1" fillId="0" borderId="1" xfId="1" applyNumberFormat="1" applyBorder="1"/>
    <xf numFmtId="0" fontId="1" fillId="0" borderId="4" xfId="1" applyBorder="1" applyAlignment="1">
      <alignment wrapText="1"/>
    </xf>
    <xf numFmtId="0" fontId="8" fillId="0" borderId="1" xfId="0" applyFont="1" applyBorder="1"/>
    <xf numFmtId="0" fontId="8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justify" vertical="top" wrapText="1"/>
    </xf>
    <xf numFmtId="0" fontId="5" fillId="2" borderId="0" xfId="1" applyFont="1" applyFill="1" applyAlignment="1">
      <alignment horizontal="left" vertical="center" wrapText="1"/>
    </xf>
    <xf numFmtId="0" fontId="5" fillId="2" borderId="0" xfId="1" applyFont="1" applyFill="1" applyAlignment="1">
      <alignment horizontal="center" vertical="center" wrapText="1"/>
    </xf>
    <xf numFmtId="2" fontId="5" fillId="2" borderId="0" xfId="1" applyNumberFormat="1" applyFont="1" applyFill="1" applyAlignment="1">
      <alignment horizontal="center" vertical="center" wrapText="1"/>
    </xf>
    <xf numFmtId="0" fontId="1" fillId="0" borderId="1" xfId="1" quotePrefix="1" applyBorder="1" applyAlignment="1">
      <alignment wrapText="1"/>
    </xf>
    <xf numFmtId="2" fontId="1" fillId="0" borderId="4" xfId="1" applyNumberFormat="1" applyBorder="1"/>
    <xf numFmtId="2" fontId="1" fillId="0" borderId="4" xfId="0" applyNumberFormat="1" applyFont="1" applyBorder="1" applyAlignment="1">
      <alignment horizontal="center"/>
    </xf>
    <xf numFmtId="2" fontId="1" fillId="0" borderId="0" xfId="1" applyNumberFormat="1"/>
    <xf numFmtId="2" fontId="7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11" fillId="0" borderId="2" xfId="1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2" fontId="11" fillId="0" borderId="1" xfId="0" applyNumberFormat="1" applyFont="1" applyBorder="1" applyAlignment="1">
      <alignment horizontal="center"/>
    </xf>
    <xf numFmtId="2" fontId="15" fillId="3" borderId="0" xfId="1" applyNumberFormat="1" applyFont="1" applyFill="1"/>
    <xf numFmtId="0" fontId="5" fillId="2" borderId="5" xfId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2"/>
  <sheetViews>
    <sheetView tabSelected="1" topLeftCell="A13" zoomScale="70" zoomScaleNormal="70" workbookViewId="0">
      <selection activeCell="D3" sqref="D3"/>
    </sheetView>
  </sheetViews>
  <sheetFormatPr defaultRowHeight="15" x14ac:dyDescent="0.25"/>
  <cols>
    <col min="1" max="1" width="7.85546875" customWidth="1"/>
    <col min="2" max="2" width="29" customWidth="1"/>
    <col min="3" max="3" width="13.85546875" customWidth="1"/>
    <col min="4" max="4" width="67.28515625" customWidth="1"/>
    <col min="5" max="5" width="11.85546875" customWidth="1"/>
    <col min="6" max="6" width="69.5703125" customWidth="1"/>
    <col min="7" max="7" width="14.42578125" customWidth="1"/>
    <col min="8" max="8" width="8.140625" bestFit="1" customWidth="1"/>
    <col min="9" max="9" width="9.5703125" customWidth="1"/>
  </cols>
  <sheetData>
    <row r="1" spans="1:9" ht="15.75" x14ac:dyDescent="0.25">
      <c r="A1" s="1"/>
      <c r="B1" s="2"/>
      <c r="C1" s="3"/>
      <c r="D1" s="4"/>
      <c r="E1" s="3"/>
      <c r="F1" s="4"/>
      <c r="G1" s="4"/>
      <c r="H1" s="4"/>
      <c r="I1" s="2"/>
    </row>
    <row r="2" spans="1:9" ht="30.75" x14ac:dyDescent="0.25">
      <c r="A2" s="1"/>
      <c r="B2" s="5" t="s">
        <v>0</v>
      </c>
      <c r="C2" s="6"/>
      <c r="D2" s="7" t="s">
        <v>232</v>
      </c>
      <c r="E2" s="8"/>
      <c r="F2" s="9"/>
      <c r="G2" s="4"/>
      <c r="H2" s="4"/>
      <c r="I2" s="2"/>
    </row>
    <row r="3" spans="1:9" ht="15.75" x14ac:dyDescent="0.25">
      <c r="A3" s="1"/>
      <c r="B3" s="10" t="s">
        <v>1</v>
      </c>
      <c r="C3" s="3"/>
      <c r="D3" s="11" t="s">
        <v>2</v>
      </c>
      <c r="E3" s="8"/>
      <c r="F3" s="4"/>
      <c r="G3" s="4"/>
      <c r="H3" s="4"/>
      <c r="I3" s="2"/>
    </row>
    <row r="4" spans="1:9" ht="15.75" x14ac:dyDescent="0.25">
      <c r="A4" s="1"/>
      <c r="B4" s="2"/>
      <c r="C4" s="3"/>
      <c r="D4" s="4"/>
      <c r="E4" s="3"/>
      <c r="F4" s="4"/>
      <c r="G4" s="4"/>
      <c r="H4" s="4"/>
      <c r="I4" s="2"/>
    </row>
    <row r="5" spans="1:9" ht="63" x14ac:dyDescent="0.25">
      <c r="A5" s="12" t="s">
        <v>3</v>
      </c>
      <c r="B5" s="12" t="s">
        <v>4</v>
      </c>
      <c r="C5" s="12" t="s">
        <v>5</v>
      </c>
      <c r="D5" s="12" t="s">
        <v>6</v>
      </c>
      <c r="E5" s="12" t="s">
        <v>7</v>
      </c>
      <c r="F5" s="12" t="s">
        <v>8</v>
      </c>
      <c r="G5" s="12" t="s">
        <v>9</v>
      </c>
      <c r="H5" s="12" t="s">
        <v>10</v>
      </c>
      <c r="I5" s="12" t="s">
        <v>11</v>
      </c>
    </row>
    <row r="6" spans="1:9" ht="15.75" x14ac:dyDescent="0.25">
      <c r="A6" s="1"/>
      <c r="B6" s="2"/>
      <c r="C6" s="3"/>
      <c r="D6" s="4"/>
      <c r="E6" s="3"/>
      <c r="F6" s="4"/>
      <c r="G6" s="4"/>
      <c r="H6" s="2"/>
      <c r="I6" s="2"/>
    </row>
    <row r="7" spans="1:9" ht="15.75" x14ac:dyDescent="0.25">
      <c r="A7" s="13" t="s">
        <v>12</v>
      </c>
      <c r="B7" s="14" t="s">
        <v>48</v>
      </c>
      <c r="C7" s="13"/>
      <c r="D7" s="15"/>
      <c r="E7" s="13"/>
      <c r="F7" s="15"/>
      <c r="G7" s="15"/>
      <c r="H7" s="14"/>
      <c r="I7" s="63">
        <f>SUM(I9:I57)</f>
        <v>28.000000000000004</v>
      </c>
    </row>
    <row r="8" spans="1:9" ht="31.5" x14ac:dyDescent="0.25">
      <c r="A8" s="17" t="s">
        <v>13</v>
      </c>
      <c r="B8" s="41" t="s">
        <v>94</v>
      </c>
      <c r="C8" s="21"/>
      <c r="D8" s="28"/>
      <c r="E8" s="29"/>
      <c r="F8" s="28"/>
      <c r="G8" s="38"/>
      <c r="H8" s="26"/>
      <c r="I8" s="27"/>
    </row>
    <row r="9" spans="1:9" ht="30.75" x14ac:dyDescent="0.25">
      <c r="A9" s="17"/>
      <c r="B9" s="41"/>
      <c r="C9" s="21" t="s">
        <v>20</v>
      </c>
      <c r="D9" s="28" t="s">
        <v>131</v>
      </c>
      <c r="E9" s="29"/>
      <c r="F9" s="28"/>
      <c r="G9" s="38"/>
      <c r="H9" s="26">
        <v>5</v>
      </c>
      <c r="I9" s="27">
        <v>2</v>
      </c>
    </row>
    <row r="10" spans="1:9" ht="60.75" x14ac:dyDescent="0.25">
      <c r="A10" s="17"/>
      <c r="B10" s="41"/>
      <c r="C10" s="21"/>
      <c r="D10" s="28"/>
      <c r="E10" s="29">
        <v>0</v>
      </c>
      <c r="F10" s="28" t="s">
        <v>132</v>
      </c>
      <c r="G10" s="38"/>
      <c r="H10" s="26"/>
      <c r="I10" s="27"/>
    </row>
    <row r="11" spans="1:9" ht="60.75" x14ac:dyDescent="0.25">
      <c r="A11" s="17"/>
      <c r="B11" s="41"/>
      <c r="C11" s="21"/>
      <c r="D11" s="28"/>
      <c r="E11" s="29">
        <v>1</v>
      </c>
      <c r="F11" s="28" t="s">
        <v>133</v>
      </c>
      <c r="G11" s="38"/>
      <c r="H11" s="26"/>
      <c r="I11" s="27"/>
    </row>
    <row r="12" spans="1:9" ht="45.75" x14ac:dyDescent="0.25">
      <c r="A12" s="17"/>
      <c r="B12" s="41"/>
      <c r="C12" s="21"/>
      <c r="D12" s="28"/>
      <c r="E12" s="29">
        <v>2</v>
      </c>
      <c r="F12" s="28" t="s">
        <v>134</v>
      </c>
      <c r="G12" s="38"/>
      <c r="H12" s="26"/>
      <c r="I12" s="27"/>
    </row>
    <row r="13" spans="1:9" ht="60.75" x14ac:dyDescent="0.25">
      <c r="A13" s="17"/>
      <c r="B13" s="41"/>
      <c r="C13" s="21"/>
      <c r="D13" s="28"/>
      <c r="E13" s="29">
        <v>3</v>
      </c>
      <c r="F13" s="28" t="s">
        <v>135</v>
      </c>
      <c r="G13" s="38"/>
      <c r="H13" s="26"/>
      <c r="I13" s="27"/>
    </row>
    <row r="14" spans="1:9" ht="75.75" x14ac:dyDescent="0.25">
      <c r="A14" s="17"/>
      <c r="B14" s="41"/>
      <c r="C14" s="21" t="s">
        <v>20</v>
      </c>
      <c r="D14" s="28" t="s">
        <v>86</v>
      </c>
      <c r="E14" s="23"/>
      <c r="F14" s="24"/>
      <c r="G14" s="31"/>
      <c r="H14" s="32">
        <v>4</v>
      </c>
      <c r="I14" s="27">
        <v>1.5</v>
      </c>
    </row>
    <row r="15" spans="1:9" ht="45.75" x14ac:dyDescent="0.25">
      <c r="A15" s="17"/>
      <c r="B15" s="41"/>
      <c r="C15" s="21"/>
      <c r="D15" s="25"/>
      <c r="E15" s="29">
        <v>0</v>
      </c>
      <c r="F15" s="28" t="s">
        <v>83</v>
      </c>
      <c r="G15" s="31"/>
      <c r="H15" s="32"/>
      <c r="I15" s="27"/>
    </row>
    <row r="16" spans="1:9" ht="45.75" x14ac:dyDescent="0.25">
      <c r="A16" s="17"/>
      <c r="B16" s="41"/>
      <c r="C16" s="21"/>
      <c r="D16" s="25"/>
      <c r="E16" s="29">
        <v>1</v>
      </c>
      <c r="F16" s="28" t="s">
        <v>84</v>
      </c>
      <c r="G16" s="20"/>
      <c r="H16" s="32"/>
      <c r="I16" s="27"/>
    </row>
    <row r="17" spans="1:9" ht="75.75" x14ac:dyDescent="0.25">
      <c r="A17" s="17"/>
      <c r="B17" s="41"/>
      <c r="C17" s="21"/>
      <c r="D17" s="25"/>
      <c r="E17" s="29">
        <v>2</v>
      </c>
      <c r="F17" s="28" t="s">
        <v>85</v>
      </c>
      <c r="G17" s="20"/>
      <c r="H17" s="32"/>
      <c r="I17" s="27"/>
    </row>
    <row r="18" spans="1:9" ht="45.75" x14ac:dyDescent="0.25">
      <c r="A18" s="17"/>
      <c r="B18" s="41"/>
      <c r="C18" s="21"/>
      <c r="D18" s="25"/>
      <c r="E18" s="29">
        <v>3</v>
      </c>
      <c r="F18" s="28" t="s">
        <v>88</v>
      </c>
      <c r="G18" s="20"/>
      <c r="H18" s="32"/>
      <c r="I18" s="27"/>
    </row>
    <row r="19" spans="1:9" ht="15.75" x14ac:dyDescent="0.25">
      <c r="A19" s="17"/>
      <c r="B19" s="41"/>
      <c r="C19" s="21" t="s">
        <v>20</v>
      </c>
      <c r="D19" s="25" t="s">
        <v>90</v>
      </c>
      <c r="E19" s="29"/>
      <c r="F19" s="28"/>
      <c r="G19" s="20"/>
      <c r="H19" s="32">
        <v>5</v>
      </c>
      <c r="I19" s="27">
        <v>1</v>
      </c>
    </row>
    <row r="20" spans="1:9" ht="15.75" x14ac:dyDescent="0.25">
      <c r="A20" s="17"/>
      <c r="B20" s="41"/>
      <c r="C20" s="21"/>
      <c r="D20" s="25"/>
      <c r="E20" s="29">
        <v>0</v>
      </c>
      <c r="F20" s="28" t="s">
        <v>89</v>
      </c>
      <c r="G20" s="20"/>
      <c r="H20" s="32"/>
      <c r="I20" s="27"/>
    </row>
    <row r="21" spans="1:9" ht="45.75" x14ac:dyDescent="0.25">
      <c r="A21" s="17"/>
      <c r="B21" s="41"/>
      <c r="C21" s="21"/>
      <c r="D21" s="25"/>
      <c r="E21" s="29">
        <v>1</v>
      </c>
      <c r="F21" s="28" t="s">
        <v>91</v>
      </c>
      <c r="G21" s="20"/>
      <c r="H21" s="32"/>
      <c r="I21" s="27"/>
    </row>
    <row r="22" spans="1:9" ht="45.75" x14ac:dyDescent="0.25">
      <c r="A22" s="17"/>
      <c r="B22" s="41"/>
      <c r="C22" s="21"/>
      <c r="D22" s="25"/>
      <c r="E22" s="29">
        <v>2</v>
      </c>
      <c r="F22" s="28" t="s">
        <v>136</v>
      </c>
      <c r="G22" s="20"/>
      <c r="H22" s="32"/>
      <c r="I22" s="27"/>
    </row>
    <row r="23" spans="1:9" ht="30.75" x14ac:dyDescent="0.25">
      <c r="A23" s="17"/>
      <c r="B23" s="41"/>
      <c r="C23" s="21"/>
      <c r="D23" s="25"/>
      <c r="E23" s="29">
        <v>3</v>
      </c>
      <c r="F23" s="28" t="s">
        <v>92</v>
      </c>
      <c r="G23" s="20"/>
      <c r="H23" s="32"/>
      <c r="I23" s="27"/>
    </row>
    <row r="24" spans="1:9" ht="30.75" x14ac:dyDescent="0.25">
      <c r="A24" s="17"/>
      <c r="B24" s="41"/>
      <c r="C24" s="21" t="s">
        <v>14</v>
      </c>
      <c r="D24" s="28" t="s">
        <v>23</v>
      </c>
      <c r="E24" s="29" t="s">
        <v>18</v>
      </c>
      <c r="F24" s="28" t="s">
        <v>24</v>
      </c>
      <c r="G24" s="31" t="s">
        <v>16</v>
      </c>
      <c r="H24" s="26">
        <v>5</v>
      </c>
      <c r="I24" s="27">
        <v>1</v>
      </c>
    </row>
    <row r="25" spans="1:9" ht="30.75" x14ac:dyDescent="0.25">
      <c r="A25" s="17"/>
      <c r="B25" s="41"/>
      <c r="C25" s="21" t="s">
        <v>14</v>
      </c>
      <c r="D25" s="25" t="s">
        <v>137</v>
      </c>
      <c r="E25" s="29"/>
      <c r="F25" s="28" t="s">
        <v>95</v>
      </c>
      <c r="G25" s="20"/>
      <c r="H25" s="32">
        <v>4</v>
      </c>
      <c r="I25" s="27">
        <v>1</v>
      </c>
    </row>
    <row r="26" spans="1:9" ht="30" x14ac:dyDescent="0.25">
      <c r="A26" s="17"/>
      <c r="B26" s="41"/>
      <c r="C26" s="21" t="s">
        <v>14</v>
      </c>
      <c r="D26" s="25" t="s">
        <v>138</v>
      </c>
      <c r="E26" s="29"/>
      <c r="F26" s="28" t="s">
        <v>97</v>
      </c>
      <c r="G26" s="20"/>
      <c r="H26" s="26">
        <v>4</v>
      </c>
      <c r="I26" s="27">
        <v>1</v>
      </c>
    </row>
    <row r="27" spans="1:9" ht="15.75" x14ac:dyDescent="0.25">
      <c r="A27" s="41" t="s">
        <v>21</v>
      </c>
      <c r="B27" s="28" t="s">
        <v>157</v>
      </c>
      <c r="C27" s="28"/>
      <c r="D27" s="28"/>
      <c r="E27" s="28"/>
      <c r="F27" s="28"/>
      <c r="G27" s="28"/>
      <c r="H27" s="28"/>
      <c r="I27" s="28"/>
    </row>
    <row r="28" spans="1:9" ht="30.75" x14ac:dyDescent="0.25">
      <c r="A28" s="41"/>
      <c r="B28" s="28"/>
      <c r="C28" s="21" t="s">
        <v>14</v>
      </c>
      <c r="D28" s="28" t="s">
        <v>140</v>
      </c>
      <c r="E28" s="28"/>
      <c r="F28" s="28" t="s">
        <v>139</v>
      </c>
      <c r="G28" s="28"/>
      <c r="H28" s="26">
        <v>1</v>
      </c>
      <c r="I28" s="27">
        <v>0.5</v>
      </c>
    </row>
    <row r="29" spans="1:9" ht="60.75" x14ac:dyDescent="0.25">
      <c r="A29" s="41"/>
      <c r="B29" s="28"/>
      <c r="C29" s="21" t="s">
        <v>14</v>
      </c>
      <c r="D29" s="28" t="s">
        <v>172</v>
      </c>
      <c r="E29" s="28" t="s">
        <v>18</v>
      </c>
      <c r="F29" s="28" t="s">
        <v>38</v>
      </c>
      <c r="G29" s="28" t="s">
        <v>18</v>
      </c>
      <c r="H29" s="26">
        <v>1</v>
      </c>
      <c r="I29" s="27">
        <v>1</v>
      </c>
    </row>
    <row r="30" spans="1:9" ht="60.75" x14ac:dyDescent="0.25">
      <c r="A30" s="41"/>
      <c r="B30" s="28"/>
      <c r="C30" s="21" t="s">
        <v>14</v>
      </c>
      <c r="D30" s="28" t="s">
        <v>173</v>
      </c>
      <c r="E30" s="28"/>
      <c r="F30" s="28"/>
      <c r="G30" s="33" t="s">
        <v>16</v>
      </c>
      <c r="H30" s="26">
        <v>1</v>
      </c>
      <c r="I30" s="27">
        <v>1</v>
      </c>
    </row>
    <row r="31" spans="1:9" ht="60.75" x14ac:dyDescent="0.25">
      <c r="A31" s="41"/>
      <c r="B31" s="28"/>
      <c r="C31" s="21" t="s">
        <v>14</v>
      </c>
      <c r="D31" s="28" t="s">
        <v>162</v>
      </c>
      <c r="E31" s="28"/>
      <c r="F31" s="28"/>
      <c r="G31" s="33" t="s">
        <v>16</v>
      </c>
      <c r="H31" s="26">
        <v>2</v>
      </c>
      <c r="I31" s="27">
        <v>0.5</v>
      </c>
    </row>
    <row r="32" spans="1:9" ht="15.75" x14ac:dyDescent="0.25">
      <c r="A32" s="41"/>
      <c r="B32" s="28"/>
      <c r="C32" s="21" t="s">
        <v>14</v>
      </c>
      <c r="D32" s="28" t="s">
        <v>161</v>
      </c>
      <c r="E32" s="28"/>
      <c r="F32" s="28"/>
      <c r="G32" s="33" t="s">
        <v>16</v>
      </c>
      <c r="H32" s="26">
        <v>4</v>
      </c>
      <c r="I32" s="27">
        <v>0.5</v>
      </c>
    </row>
    <row r="33" spans="1:9" ht="30.75" x14ac:dyDescent="0.25">
      <c r="A33" s="41"/>
      <c r="B33" s="28"/>
      <c r="C33" s="21" t="s">
        <v>14</v>
      </c>
      <c r="D33" s="28" t="s">
        <v>141</v>
      </c>
      <c r="E33" s="46"/>
      <c r="F33" s="45"/>
      <c r="G33" s="33" t="s">
        <v>16</v>
      </c>
      <c r="H33" s="26">
        <v>5</v>
      </c>
      <c r="I33" s="27">
        <v>0.5</v>
      </c>
    </row>
    <row r="34" spans="1:9" ht="30.75" x14ac:dyDescent="0.25">
      <c r="A34" s="41"/>
      <c r="B34" s="28"/>
      <c r="C34" s="21" t="s">
        <v>14</v>
      </c>
      <c r="D34" s="28" t="s">
        <v>150</v>
      </c>
      <c r="E34" s="29" t="s">
        <v>18</v>
      </c>
      <c r="F34" s="22" t="s">
        <v>38</v>
      </c>
      <c r="G34" s="31" t="s">
        <v>16</v>
      </c>
      <c r="H34" s="26">
        <v>2</v>
      </c>
      <c r="I34" s="27">
        <v>0.3</v>
      </c>
    </row>
    <row r="35" spans="1:9" ht="30.75" x14ac:dyDescent="0.25">
      <c r="A35" s="41"/>
      <c r="B35" s="41"/>
      <c r="C35" s="21" t="s">
        <v>14</v>
      </c>
      <c r="D35" s="28" t="s">
        <v>151</v>
      </c>
      <c r="E35" s="29"/>
      <c r="F35" s="28" t="s">
        <v>22</v>
      </c>
      <c r="G35" s="33"/>
      <c r="H35" s="26">
        <v>4</v>
      </c>
      <c r="I35" s="27">
        <v>0.7</v>
      </c>
    </row>
    <row r="36" spans="1:9" ht="105.75" x14ac:dyDescent="0.25">
      <c r="A36" s="41"/>
      <c r="B36" s="41"/>
      <c r="C36" s="21" t="s">
        <v>14</v>
      </c>
      <c r="D36" s="22" t="s">
        <v>167</v>
      </c>
      <c r="E36" s="22"/>
      <c r="F36" s="22" t="s">
        <v>149</v>
      </c>
      <c r="G36" s="22"/>
      <c r="H36" s="35">
        <v>5</v>
      </c>
      <c r="I36" s="27">
        <v>1</v>
      </c>
    </row>
    <row r="37" spans="1:9" ht="30.75" x14ac:dyDescent="0.25">
      <c r="A37" s="41"/>
      <c r="B37" s="41"/>
      <c r="C37" s="21" t="s">
        <v>14</v>
      </c>
      <c r="D37" s="28" t="s">
        <v>168</v>
      </c>
      <c r="E37" s="29"/>
      <c r="F37" s="28" t="s">
        <v>176</v>
      </c>
      <c r="G37" s="33"/>
      <c r="H37" s="26">
        <v>2</v>
      </c>
      <c r="I37" s="27">
        <v>1.5</v>
      </c>
    </row>
    <row r="38" spans="1:9" ht="45.75" x14ac:dyDescent="0.25">
      <c r="A38" s="41"/>
      <c r="B38" s="41"/>
      <c r="C38" s="21" t="s">
        <v>14</v>
      </c>
      <c r="D38" s="28" t="s">
        <v>152</v>
      </c>
      <c r="E38" s="29"/>
      <c r="F38" s="28"/>
      <c r="G38" s="31" t="s">
        <v>16</v>
      </c>
      <c r="H38" s="26">
        <v>2</v>
      </c>
      <c r="I38" s="27">
        <v>1</v>
      </c>
    </row>
    <row r="39" spans="1:9" ht="90.75" x14ac:dyDescent="0.25">
      <c r="A39" s="41"/>
      <c r="B39" s="41"/>
      <c r="C39" s="21" t="s">
        <v>14</v>
      </c>
      <c r="D39" s="28" t="s">
        <v>169</v>
      </c>
      <c r="E39" s="28" t="s">
        <v>18</v>
      </c>
      <c r="F39" s="28" t="s">
        <v>120</v>
      </c>
      <c r="G39" s="28" t="s">
        <v>18</v>
      </c>
      <c r="H39" s="26">
        <v>4</v>
      </c>
      <c r="I39" s="27">
        <v>0.8</v>
      </c>
    </row>
    <row r="40" spans="1:9" ht="45.75" x14ac:dyDescent="0.25">
      <c r="A40" s="41"/>
      <c r="B40" s="41"/>
      <c r="C40" s="21" t="s">
        <v>14</v>
      </c>
      <c r="D40" s="28" t="s">
        <v>221</v>
      </c>
      <c r="E40" s="28"/>
      <c r="F40" s="28"/>
      <c r="G40" s="31" t="s">
        <v>16</v>
      </c>
      <c r="H40" s="26">
        <v>3</v>
      </c>
      <c r="I40" s="27">
        <v>1</v>
      </c>
    </row>
    <row r="41" spans="1:9" ht="45.75" x14ac:dyDescent="0.25">
      <c r="A41" s="41"/>
      <c r="B41" s="41"/>
      <c r="C41" s="21" t="s">
        <v>14</v>
      </c>
      <c r="D41" s="28" t="s">
        <v>222</v>
      </c>
      <c r="E41" s="28"/>
      <c r="F41" s="28"/>
      <c r="G41" s="31" t="s">
        <v>16</v>
      </c>
      <c r="H41" s="26">
        <v>2</v>
      </c>
      <c r="I41" s="27">
        <v>0.6</v>
      </c>
    </row>
    <row r="42" spans="1:9" ht="75.75" x14ac:dyDescent="0.25">
      <c r="A42" s="41"/>
      <c r="B42" s="41"/>
      <c r="C42" s="21" t="s">
        <v>14</v>
      </c>
      <c r="D42" s="28" t="s">
        <v>170</v>
      </c>
      <c r="E42" s="28"/>
      <c r="F42" s="28"/>
      <c r="G42" s="31" t="s">
        <v>16</v>
      </c>
      <c r="H42" s="26">
        <v>3</v>
      </c>
      <c r="I42" s="27">
        <v>1</v>
      </c>
    </row>
    <row r="43" spans="1:9" ht="38.25" customHeight="1" x14ac:dyDescent="0.25">
      <c r="A43" s="41"/>
      <c r="B43" s="41"/>
      <c r="C43" s="21" t="s">
        <v>14</v>
      </c>
      <c r="D43" s="28" t="s">
        <v>153</v>
      </c>
      <c r="E43" s="29"/>
      <c r="F43" s="28" t="s">
        <v>105</v>
      </c>
      <c r="G43" s="33"/>
      <c r="H43" s="26">
        <v>4</v>
      </c>
      <c r="I43" s="27">
        <v>1</v>
      </c>
    </row>
    <row r="44" spans="1:9" ht="45.75" x14ac:dyDescent="0.25">
      <c r="A44" s="41"/>
      <c r="B44" s="41"/>
      <c r="C44" s="21" t="s">
        <v>14</v>
      </c>
      <c r="D44" s="28" t="s">
        <v>154</v>
      </c>
      <c r="E44" s="29"/>
      <c r="F44" s="28"/>
      <c r="G44" s="31" t="s">
        <v>16</v>
      </c>
      <c r="H44" s="26">
        <v>4</v>
      </c>
      <c r="I44" s="27">
        <v>0.5</v>
      </c>
    </row>
    <row r="45" spans="1:9" ht="45.75" x14ac:dyDescent="0.25">
      <c r="A45" s="41"/>
      <c r="B45" s="41"/>
      <c r="C45" s="21" t="s">
        <v>14</v>
      </c>
      <c r="D45" s="28" t="s">
        <v>171</v>
      </c>
      <c r="E45" s="29"/>
      <c r="F45" s="28" t="s">
        <v>105</v>
      </c>
      <c r="G45" s="31"/>
      <c r="H45" s="26">
        <v>4</v>
      </c>
      <c r="I45" s="27">
        <v>1</v>
      </c>
    </row>
    <row r="46" spans="1:9" ht="15.75" x14ac:dyDescent="0.25">
      <c r="A46" s="41"/>
      <c r="B46" s="41"/>
      <c r="C46" s="21" t="s">
        <v>14</v>
      </c>
      <c r="D46" s="28" t="s">
        <v>160</v>
      </c>
      <c r="E46" s="28" t="s">
        <v>18</v>
      </c>
      <c r="F46" s="28"/>
      <c r="G46" s="31" t="s">
        <v>16</v>
      </c>
      <c r="H46" s="26">
        <v>1</v>
      </c>
      <c r="I46" s="27">
        <v>0.5</v>
      </c>
    </row>
    <row r="47" spans="1:9" ht="30.75" x14ac:dyDescent="0.25">
      <c r="A47" s="41"/>
      <c r="B47" s="41"/>
      <c r="C47" s="21" t="s">
        <v>14</v>
      </c>
      <c r="D47" s="28" t="s">
        <v>155</v>
      </c>
      <c r="E47" s="29"/>
      <c r="F47" s="28"/>
      <c r="G47" s="31" t="s">
        <v>16</v>
      </c>
      <c r="H47" s="26">
        <v>5</v>
      </c>
      <c r="I47" s="27">
        <v>0.5</v>
      </c>
    </row>
    <row r="48" spans="1:9" ht="15.75" x14ac:dyDescent="0.25">
      <c r="A48" s="41" t="s">
        <v>25</v>
      </c>
      <c r="B48" s="41" t="s">
        <v>156</v>
      </c>
      <c r="C48" s="21"/>
      <c r="D48" s="28"/>
      <c r="E48" s="29"/>
      <c r="F48" s="28"/>
      <c r="G48" s="31"/>
      <c r="H48" s="26"/>
      <c r="I48" s="27"/>
    </row>
    <row r="49" spans="1:9" ht="42" customHeight="1" x14ac:dyDescent="0.25">
      <c r="A49" s="41"/>
      <c r="B49" s="41"/>
      <c r="C49" s="21" t="s">
        <v>14</v>
      </c>
      <c r="D49" s="28" t="s">
        <v>158</v>
      </c>
      <c r="E49" s="29"/>
      <c r="F49" s="28"/>
      <c r="G49" s="31" t="s">
        <v>16</v>
      </c>
      <c r="H49" s="26">
        <v>2</v>
      </c>
      <c r="I49" s="27">
        <v>1.2</v>
      </c>
    </row>
    <row r="50" spans="1:9" ht="42" customHeight="1" x14ac:dyDescent="0.25">
      <c r="A50" s="41"/>
      <c r="B50" s="41"/>
      <c r="C50" s="21" t="s">
        <v>14</v>
      </c>
      <c r="D50" s="28" t="s">
        <v>159</v>
      </c>
      <c r="E50" s="29"/>
      <c r="F50" s="28"/>
      <c r="G50" s="31" t="s">
        <v>16</v>
      </c>
      <c r="H50" s="26">
        <v>2</v>
      </c>
      <c r="I50" s="27">
        <v>1.2</v>
      </c>
    </row>
    <row r="51" spans="1:9" ht="52.5" customHeight="1" x14ac:dyDescent="0.25">
      <c r="A51" s="41"/>
      <c r="B51" s="41"/>
      <c r="C51" s="21" t="s">
        <v>14</v>
      </c>
      <c r="D51" s="28" t="s">
        <v>174</v>
      </c>
      <c r="E51" s="29"/>
      <c r="F51" s="28"/>
      <c r="G51" s="31" t="s">
        <v>16</v>
      </c>
      <c r="H51" s="26">
        <v>2</v>
      </c>
      <c r="I51" s="27">
        <v>0.6</v>
      </c>
    </row>
    <row r="52" spans="1:9" ht="52.5" customHeight="1" x14ac:dyDescent="0.25">
      <c r="A52" s="41"/>
      <c r="B52" s="41"/>
      <c r="C52" s="21" t="s">
        <v>14</v>
      </c>
      <c r="D52" s="28" t="s">
        <v>107</v>
      </c>
      <c r="E52" s="29"/>
      <c r="F52" s="22" t="s">
        <v>38</v>
      </c>
      <c r="G52" s="31" t="s">
        <v>16</v>
      </c>
      <c r="H52" s="26">
        <v>2</v>
      </c>
      <c r="I52" s="27">
        <v>0.6</v>
      </c>
    </row>
    <row r="53" spans="1:9" ht="15.75" x14ac:dyDescent="0.25">
      <c r="A53" s="41"/>
      <c r="B53" s="41"/>
      <c r="C53" s="21" t="s">
        <v>20</v>
      </c>
      <c r="D53" s="28" t="s">
        <v>148</v>
      </c>
      <c r="E53" s="29"/>
      <c r="F53" s="28"/>
      <c r="G53" s="31"/>
      <c r="H53" s="26">
        <v>2</v>
      </c>
      <c r="I53" s="27">
        <v>1.5</v>
      </c>
    </row>
    <row r="54" spans="1:9" ht="60.75" x14ac:dyDescent="0.25">
      <c r="A54" s="41"/>
      <c r="B54" s="41"/>
      <c r="C54" s="21"/>
      <c r="D54" s="28"/>
      <c r="E54" s="29">
        <v>0</v>
      </c>
      <c r="F54" s="28" t="s">
        <v>163</v>
      </c>
      <c r="G54" s="31"/>
      <c r="H54" s="26"/>
      <c r="I54" s="27"/>
    </row>
    <row r="55" spans="1:9" ht="60.75" x14ac:dyDescent="0.25">
      <c r="A55" s="41"/>
      <c r="B55" s="41"/>
      <c r="C55" s="21"/>
      <c r="D55" s="28"/>
      <c r="E55" s="29">
        <v>1</v>
      </c>
      <c r="F55" s="28" t="s">
        <v>164</v>
      </c>
      <c r="G55" s="31"/>
      <c r="H55" s="26"/>
      <c r="I55" s="27"/>
    </row>
    <row r="56" spans="1:9" ht="30.75" x14ac:dyDescent="0.25">
      <c r="A56" s="41"/>
      <c r="B56" s="41"/>
      <c r="C56" s="21"/>
      <c r="D56" s="28"/>
      <c r="E56" s="29">
        <v>2</v>
      </c>
      <c r="F56" s="28" t="s">
        <v>166</v>
      </c>
      <c r="G56" s="31"/>
      <c r="H56" s="26"/>
      <c r="I56" s="27"/>
    </row>
    <row r="57" spans="1:9" ht="75.75" x14ac:dyDescent="0.25">
      <c r="A57" s="41"/>
      <c r="B57" s="41"/>
      <c r="C57" s="21"/>
      <c r="D57" s="28"/>
      <c r="E57" s="29">
        <v>3</v>
      </c>
      <c r="F57" s="28" t="s">
        <v>165</v>
      </c>
      <c r="G57" s="31"/>
      <c r="H57" s="26"/>
      <c r="I57" s="27"/>
    </row>
    <row r="58" spans="1:9" ht="15.75" x14ac:dyDescent="0.25">
      <c r="A58" s="20"/>
      <c r="B58" s="20"/>
      <c r="C58" s="20"/>
      <c r="D58" s="20"/>
      <c r="E58" s="20"/>
      <c r="F58" s="20"/>
      <c r="G58" s="20"/>
      <c r="H58" s="20"/>
      <c r="I58" s="42"/>
    </row>
    <row r="59" spans="1:9" ht="15.75" x14ac:dyDescent="0.25">
      <c r="A59" s="13" t="s">
        <v>27</v>
      </c>
      <c r="B59" s="14" t="s">
        <v>177</v>
      </c>
      <c r="C59" s="13"/>
      <c r="D59" s="15"/>
      <c r="E59" s="13"/>
      <c r="F59" s="15"/>
      <c r="G59" s="15"/>
      <c r="H59" s="13"/>
      <c r="I59" s="16">
        <f>SUM(I61:I94)</f>
        <v>22.999999999999996</v>
      </c>
    </row>
    <row r="60" spans="1:9" ht="15.75" x14ac:dyDescent="0.25">
      <c r="A60" s="17" t="s">
        <v>28</v>
      </c>
      <c r="B60" s="18" t="s">
        <v>29</v>
      </c>
      <c r="C60" s="19"/>
      <c r="D60" s="19"/>
      <c r="E60" s="19"/>
      <c r="F60" s="19"/>
      <c r="G60" s="19"/>
      <c r="H60" s="39"/>
      <c r="I60" s="55"/>
    </row>
    <row r="61" spans="1:9" ht="30.75" x14ac:dyDescent="0.25">
      <c r="A61" s="17"/>
      <c r="B61" s="20"/>
      <c r="C61" s="21" t="s">
        <v>14</v>
      </c>
      <c r="D61" s="28" t="s">
        <v>17</v>
      </c>
      <c r="E61" s="29" t="s">
        <v>18</v>
      </c>
      <c r="F61" s="28"/>
      <c r="G61" s="31" t="s">
        <v>16</v>
      </c>
      <c r="H61" s="26">
        <v>3</v>
      </c>
      <c r="I61" s="27">
        <v>0.3</v>
      </c>
    </row>
    <row r="62" spans="1:9" ht="15.75" x14ac:dyDescent="0.25">
      <c r="A62" s="17"/>
      <c r="B62" s="20"/>
      <c r="C62" s="21" t="s">
        <v>14</v>
      </c>
      <c r="D62" s="28" t="s">
        <v>178</v>
      </c>
      <c r="E62" s="29"/>
      <c r="F62" s="28"/>
      <c r="G62" s="31" t="s">
        <v>16</v>
      </c>
      <c r="H62" s="26">
        <v>4</v>
      </c>
      <c r="I62" s="27">
        <v>0.3</v>
      </c>
    </row>
    <row r="63" spans="1:9" ht="45.75" x14ac:dyDescent="0.25">
      <c r="A63" s="17"/>
      <c r="B63" s="20"/>
      <c r="C63" s="32" t="s">
        <v>14</v>
      </c>
      <c r="D63" s="22" t="s">
        <v>180</v>
      </c>
      <c r="E63" s="35"/>
      <c r="F63" s="22" t="s">
        <v>179</v>
      </c>
      <c r="G63" s="31"/>
      <c r="H63" s="26">
        <v>3</v>
      </c>
      <c r="I63" s="27">
        <v>1</v>
      </c>
    </row>
    <row r="64" spans="1:9" ht="30.75" x14ac:dyDescent="0.25">
      <c r="A64" s="17"/>
      <c r="B64" s="20"/>
      <c r="C64" s="32" t="s">
        <v>14</v>
      </c>
      <c r="D64" s="22" t="s">
        <v>181</v>
      </c>
      <c r="E64" s="35"/>
      <c r="F64" s="22"/>
      <c r="G64" s="31" t="s">
        <v>16</v>
      </c>
      <c r="H64" s="26">
        <v>3</v>
      </c>
      <c r="I64" s="27">
        <v>1</v>
      </c>
    </row>
    <row r="65" spans="1:9" ht="45.75" x14ac:dyDescent="0.25">
      <c r="A65" s="17"/>
      <c r="B65" s="20"/>
      <c r="C65" s="32" t="s">
        <v>14</v>
      </c>
      <c r="D65" s="22" t="s">
        <v>182</v>
      </c>
      <c r="E65" s="35"/>
      <c r="F65" s="22"/>
      <c r="G65" s="31" t="s">
        <v>16</v>
      </c>
      <c r="H65" s="26">
        <v>2</v>
      </c>
      <c r="I65" s="27">
        <v>1</v>
      </c>
    </row>
    <row r="66" spans="1:9" ht="30.75" x14ac:dyDescent="0.25">
      <c r="A66" s="17"/>
      <c r="B66" s="20"/>
      <c r="C66" s="32" t="s">
        <v>14</v>
      </c>
      <c r="D66" s="28" t="s">
        <v>183</v>
      </c>
      <c r="E66" s="29"/>
      <c r="F66" s="28"/>
      <c r="G66" s="31" t="s">
        <v>16</v>
      </c>
      <c r="H66" s="26">
        <v>2</v>
      </c>
      <c r="I66" s="27">
        <v>1</v>
      </c>
    </row>
    <row r="67" spans="1:9" ht="45.75" x14ac:dyDescent="0.25">
      <c r="A67" s="17"/>
      <c r="B67" s="20"/>
      <c r="C67" s="32" t="s">
        <v>14</v>
      </c>
      <c r="D67" s="28" t="s">
        <v>184</v>
      </c>
      <c r="E67" s="29"/>
      <c r="F67" s="28" t="s">
        <v>185</v>
      </c>
      <c r="G67" s="31" t="s">
        <v>16</v>
      </c>
      <c r="H67" s="26">
        <v>3</v>
      </c>
      <c r="I67" s="27">
        <v>0.6</v>
      </c>
    </row>
    <row r="68" spans="1:9" ht="30.75" x14ac:dyDescent="0.25">
      <c r="A68" s="17"/>
      <c r="B68" s="20"/>
      <c r="C68" s="32" t="s">
        <v>14</v>
      </c>
      <c r="D68" s="28" t="s">
        <v>198</v>
      </c>
      <c r="E68" s="29"/>
      <c r="F68" s="28"/>
      <c r="G68" s="31" t="s">
        <v>16</v>
      </c>
      <c r="H68" s="26">
        <v>3</v>
      </c>
      <c r="I68" s="27">
        <v>0.6</v>
      </c>
    </row>
    <row r="69" spans="1:9" ht="30.75" x14ac:dyDescent="0.25">
      <c r="A69" s="17"/>
      <c r="B69" s="20"/>
      <c r="C69" s="32" t="s">
        <v>14</v>
      </c>
      <c r="D69" s="28" t="s">
        <v>186</v>
      </c>
      <c r="E69" s="29"/>
      <c r="F69" s="28" t="s">
        <v>187</v>
      </c>
      <c r="G69" s="31"/>
      <c r="H69" s="26">
        <v>4</v>
      </c>
      <c r="I69" s="27">
        <v>0.7</v>
      </c>
    </row>
    <row r="70" spans="1:9" ht="30.75" x14ac:dyDescent="0.25">
      <c r="A70" s="17"/>
      <c r="B70" s="20"/>
      <c r="C70" s="32" t="s">
        <v>14</v>
      </c>
      <c r="D70" s="28" t="s">
        <v>193</v>
      </c>
      <c r="E70" s="29"/>
      <c r="F70" s="28" t="s">
        <v>194</v>
      </c>
      <c r="G70" s="31"/>
      <c r="H70" s="26">
        <v>4</v>
      </c>
      <c r="I70" s="27">
        <v>1</v>
      </c>
    </row>
    <row r="71" spans="1:9" ht="45.75" x14ac:dyDescent="0.25">
      <c r="A71" s="17"/>
      <c r="B71" s="20"/>
      <c r="C71" s="32" t="s">
        <v>14</v>
      </c>
      <c r="D71" s="28" t="s">
        <v>188</v>
      </c>
      <c r="E71" s="29"/>
      <c r="F71" s="28"/>
      <c r="G71" s="31" t="s">
        <v>16</v>
      </c>
      <c r="H71" s="26">
        <v>3</v>
      </c>
      <c r="I71" s="27">
        <v>0.3</v>
      </c>
    </row>
    <row r="72" spans="1:9" ht="45.75" x14ac:dyDescent="0.25">
      <c r="A72" s="17"/>
      <c r="B72" s="20"/>
      <c r="C72" s="32" t="s">
        <v>14</v>
      </c>
      <c r="D72" s="28" t="s">
        <v>189</v>
      </c>
      <c r="E72" s="29"/>
      <c r="F72" s="28" t="s">
        <v>190</v>
      </c>
      <c r="G72" s="31" t="s">
        <v>16</v>
      </c>
      <c r="H72" s="26">
        <v>3</v>
      </c>
      <c r="I72" s="27">
        <v>0.5</v>
      </c>
    </row>
    <row r="73" spans="1:9" ht="45.75" x14ac:dyDescent="0.25">
      <c r="A73" s="17"/>
      <c r="B73" s="20"/>
      <c r="C73" s="32"/>
      <c r="D73" s="28" t="s">
        <v>191</v>
      </c>
      <c r="E73" s="29"/>
      <c r="F73" s="28"/>
      <c r="G73" s="31" t="s">
        <v>16</v>
      </c>
      <c r="H73" s="26">
        <v>2</v>
      </c>
      <c r="I73" s="27">
        <v>1</v>
      </c>
    </row>
    <row r="74" spans="1:9" ht="15.75" x14ac:dyDescent="0.25">
      <c r="A74" s="17"/>
      <c r="B74" s="20"/>
      <c r="C74" s="21" t="s">
        <v>14</v>
      </c>
      <c r="D74" s="28" t="s">
        <v>195</v>
      </c>
      <c r="E74" s="29" t="s">
        <v>18</v>
      </c>
      <c r="F74" s="28"/>
      <c r="G74" s="28" t="s">
        <v>16</v>
      </c>
      <c r="H74" s="26">
        <v>2</v>
      </c>
      <c r="I74" s="27">
        <v>1</v>
      </c>
    </row>
    <row r="75" spans="1:9" ht="15.75" x14ac:dyDescent="0.25">
      <c r="A75" s="17"/>
      <c r="B75" s="20"/>
      <c r="C75" s="21" t="s">
        <v>14</v>
      </c>
      <c r="D75" s="28" t="s">
        <v>196</v>
      </c>
      <c r="E75" s="29"/>
      <c r="F75" s="28"/>
      <c r="G75" s="28" t="s">
        <v>16</v>
      </c>
      <c r="H75" s="26">
        <v>4</v>
      </c>
      <c r="I75" s="27">
        <v>1</v>
      </c>
    </row>
    <row r="76" spans="1:9" ht="30.75" x14ac:dyDescent="0.25">
      <c r="A76" s="17"/>
      <c r="B76" s="20"/>
      <c r="C76" s="21" t="s">
        <v>14</v>
      </c>
      <c r="D76" s="28" t="s">
        <v>197</v>
      </c>
      <c r="E76" s="29"/>
      <c r="F76" s="28"/>
      <c r="G76" s="28" t="s">
        <v>16</v>
      </c>
      <c r="H76" s="26">
        <v>3</v>
      </c>
      <c r="I76" s="27">
        <v>1.5</v>
      </c>
    </row>
    <row r="77" spans="1:9" ht="45.75" x14ac:dyDescent="0.25">
      <c r="A77" s="17"/>
      <c r="B77" s="20"/>
      <c r="C77" s="21" t="s">
        <v>14</v>
      </c>
      <c r="D77" s="28" t="s">
        <v>192</v>
      </c>
      <c r="E77" s="29"/>
      <c r="F77" s="28"/>
      <c r="G77" s="38"/>
      <c r="H77" s="26">
        <v>4</v>
      </c>
      <c r="I77" s="27">
        <v>1</v>
      </c>
    </row>
    <row r="78" spans="1:9" ht="15.75" x14ac:dyDescent="0.25">
      <c r="A78" s="17"/>
      <c r="B78" s="20"/>
      <c r="C78" s="21" t="s">
        <v>20</v>
      </c>
      <c r="D78" s="28" t="s">
        <v>200</v>
      </c>
      <c r="E78" s="29"/>
      <c r="F78" s="28"/>
      <c r="G78" s="31"/>
      <c r="H78" s="26">
        <v>2</v>
      </c>
      <c r="I78" s="27">
        <v>2</v>
      </c>
    </row>
    <row r="79" spans="1:9" ht="30.75" x14ac:dyDescent="0.25">
      <c r="A79" s="17"/>
      <c r="B79" s="20"/>
      <c r="C79" s="21"/>
      <c r="D79" s="28"/>
      <c r="E79" s="29">
        <v>0</v>
      </c>
      <c r="F79" s="28" t="s">
        <v>201</v>
      </c>
      <c r="G79" s="31"/>
      <c r="H79" s="26"/>
      <c r="I79" s="27"/>
    </row>
    <row r="80" spans="1:9" ht="60.75" x14ac:dyDescent="0.25">
      <c r="A80" s="17"/>
      <c r="B80" s="20"/>
      <c r="C80" s="21"/>
      <c r="D80" s="28"/>
      <c r="E80" s="29">
        <v>1</v>
      </c>
      <c r="F80" s="28" t="s">
        <v>144</v>
      </c>
      <c r="G80" s="31"/>
      <c r="H80" s="26"/>
      <c r="I80" s="27"/>
    </row>
    <row r="81" spans="1:9" ht="45.75" x14ac:dyDescent="0.25">
      <c r="A81" s="17"/>
      <c r="B81" s="20"/>
      <c r="C81" s="21"/>
      <c r="D81" s="28"/>
      <c r="E81" s="29">
        <v>2</v>
      </c>
      <c r="F81" s="28" t="s">
        <v>202</v>
      </c>
      <c r="G81" s="31"/>
      <c r="H81" s="26"/>
      <c r="I81" s="27"/>
    </row>
    <row r="82" spans="1:9" ht="45.75" x14ac:dyDescent="0.25">
      <c r="A82" s="17"/>
      <c r="B82" s="20"/>
      <c r="C82" s="21"/>
      <c r="D82" s="28"/>
      <c r="E82" s="29">
        <v>3</v>
      </c>
      <c r="F82" s="28" t="s">
        <v>216</v>
      </c>
      <c r="G82" s="31"/>
      <c r="H82" s="26"/>
      <c r="I82" s="27"/>
    </row>
    <row r="83" spans="1:9" ht="30.75" x14ac:dyDescent="0.25">
      <c r="A83" s="17"/>
      <c r="B83" s="20"/>
      <c r="C83" s="21" t="s">
        <v>20</v>
      </c>
      <c r="D83" s="28" t="s">
        <v>199</v>
      </c>
      <c r="E83" s="29"/>
      <c r="F83" s="28"/>
      <c r="G83" s="38"/>
      <c r="H83" s="26">
        <v>5</v>
      </c>
      <c r="I83" s="27">
        <v>1.5</v>
      </c>
    </row>
    <row r="84" spans="1:9" ht="60.75" x14ac:dyDescent="0.25">
      <c r="A84" s="17"/>
      <c r="B84" s="20"/>
      <c r="C84" s="21"/>
      <c r="D84" s="28"/>
      <c r="E84" s="29">
        <v>0</v>
      </c>
      <c r="F84" s="28" t="s">
        <v>203</v>
      </c>
      <c r="G84" s="38"/>
      <c r="H84" s="26"/>
      <c r="I84" s="27"/>
    </row>
    <row r="85" spans="1:9" ht="60.75" x14ac:dyDescent="0.25">
      <c r="A85" s="17"/>
      <c r="B85" s="20"/>
      <c r="C85" s="21"/>
      <c r="D85" s="28"/>
      <c r="E85" s="29">
        <v>1</v>
      </c>
      <c r="F85" s="28" t="s">
        <v>204</v>
      </c>
      <c r="G85" s="38"/>
      <c r="H85" s="26"/>
      <c r="I85" s="27"/>
    </row>
    <row r="86" spans="1:9" ht="30.75" x14ac:dyDescent="0.25">
      <c r="A86" s="17"/>
      <c r="B86" s="20"/>
      <c r="C86" s="21"/>
      <c r="D86" s="28"/>
      <c r="E86" s="29">
        <v>2</v>
      </c>
      <c r="F86" s="28" t="s">
        <v>205</v>
      </c>
      <c r="G86" s="38"/>
      <c r="H86" s="26"/>
      <c r="I86" s="27"/>
    </row>
    <row r="87" spans="1:9" ht="60.75" x14ac:dyDescent="0.25">
      <c r="A87" s="17"/>
      <c r="B87" s="20"/>
      <c r="C87" s="21"/>
      <c r="D87" s="28"/>
      <c r="E87" s="29">
        <v>3</v>
      </c>
      <c r="F87" s="28" t="s">
        <v>206</v>
      </c>
      <c r="G87" s="38"/>
      <c r="H87" s="26"/>
      <c r="I87" s="27"/>
    </row>
    <row r="88" spans="1:9" ht="15.75" x14ac:dyDescent="0.25">
      <c r="A88" s="17" t="s">
        <v>30</v>
      </c>
      <c r="B88" s="20" t="s">
        <v>207</v>
      </c>
      <c r="C88" s="21"/>
      <c r="D88" s="28"/>
      <c r="E88" s="29"/>
      <c r="F88" s="28"/>
      <c r="G88" s="38"/>
      <c r="H88" s="26"/>
      <c r="I88" s="27"/>
    </row>
    <row r="89" spans="1:9" ht="15.75" x14ac:dyDescent="0.25">
      <c r="A89" s="17"/>
      <c r="B89" s="20"/>
      <c r="C89" s="34" t="s">
        <v>14</v>
      </c>
      <c r="D89" s="22" t="s">
        <v>208</v>
      </c>
      <c r="E89" s="29"/>
      <c r="F89" s="28" t="s">
        <v>19</v>
      </c>
      <c r="G89" s="31" t="s">
        <v>16</v>
      </c>
      <c r="H89" s="26">
        <v>3</v>
      </c>
      <c r="I89" s="27">
        <v>1.2</v>
      </c>
    </row>
    <row r="90" spans="1:9" ht="45.75" x14ac:dyDescent="0.25">
      <c r="A90" s="17"/>
      <c r="B90" s="20"/>
      <c r="C90" s="17" t="s">
        <v>14</v>
      </c>
      <c r="D90" s="28" t="s">
        <v>209</v>
      </c>
      <c r="E90" s="29"/>
      <c r="F90" s="28" t="s">
        <v>19</v>
      </c>
      <c r="G90" s="31" t="s">
        <v>16</v>
      </c>
      <c r="H90" s="26">
        <v>4</v>
      </c>
      <c r="I90" s="27">
        <v>1</v>
      </c>
    </row>
    <row r="91" spans="1:9" ht="15.75" x14ac:dyDescent="0.25">
      <c r="A91" s="17"/>
      <c r="B91" s="20"/>
      <c r="C91" s="17" t="s">
        <v>14</v>
      </c>
      <c r="D91" s="28" t="s">
        <v>210</v>
      </c>
      <c r="E91" s="29"/>
      <c r="F91" s="28"/>
      <c r="G91" s="31" t="s">
        <v>16</v>
      </c>
      <c r="H91" s="26">
        <v>2</v>
      </c>
      <c r="I91" s="27">
        <v>1</v>
      </c>
    </row>
    <row r="92" spans="1:9" ht="15.75" x14ac:dyDescent="0.25">
      <c r="A92" s="17" t="s">
        <v>211</v>
      </c>
      <c r="B92" s="20" t="s">
        <v>212</v>
      </c>
      <c r="C92" s="17"/>
      <c r="D92" s="28"/>
      <c r="E92" s="29"/>
      <c r="F92" s="28"/>
      <c r="G92" s="31"/>
      <c r="H92" s="26"/>
      <c r="I92" s="27"/>
    </row>
    <row r="93" spans="1:9" ht="45.75" x14ac:dyDescent="0.25">
      <c r="A93" s="17"/>
      <c r="B93" s="20"/>
      <c r="C93" s="17" t="s">
        <v>14</v>
      </c>
      <c r="D93" s="28" t="s">
        <v>213</v>
      </c>
      <c r="E93" s="29"/>
      <c r="F93" s="28" t="s">
        <v>215</v>
      </c>
      <c r="G93" s="31"/>
      <c r="H93" s="26">
        <v>5</v>
      </c>
      <c r="I93" s="27">
        <v>1.3</v>
      </c>
    </row>
    <row r="94" spans="1:9" ht="30.75" x14ac:dyDescent="0.25">
      <c r="A94" s="17"/>
      <c r="B94" s="20"/>
      <c r="C94" s="34" t="s">
        <v>14</v>
      </c>
      <c r="D94" s="22" t="s">
        <v>214</v>
      </c>
      <c r="E94" s="35"/>
      <c r="F94" s="22"/>
      <c r="G94" s="28" t="s">
        <v>16</v>
      </c>
      <c r="H94" s="26">
        <v>5</v>
      </c>
      <c r="I94" s="27">
        <v>1.2</v>
      </c>
    </row>
    <row r="95" spans="1:9" ht="15.75" x14ac:dyDescent="0.25">
      <c r="A95" s="1"/>
      <c r="B95" s="2"/>
      <c r="C95" s="3"/>
      <c r="D95" s="4"/>
      <c r="E95" s="3"/>
      <c r="F95" s="4"/>
      <c r="G95" s="4"/>
      <c r="H95" s="3"/>
      <c r="I95" s="57"/>
    </row>
    <row r="96" spans="1:9" ht="15.75" x14ac:dyDescent="0.25">
      <c r="A96" s="13" t="s">
        <v>31</v>
      </c>
      <c r="B96" s="14" t="s">
        <v>49</v>
      </c>
      <c r="C96" s="13"/>
      <c r="D96" s="15"/>
      <c r="E96" s="13"/>
      <c r="F96" s="15"/>
      <c r="G96" s="15"/>
      <c r="H96" s="13"/>
      <c r="I96" s="16">
        <f>SUM(I98:I114)</f>
        <v>20</v>
      </c>
    </row>
    <row r="97" spans="1:9" ht="31.5" x14ac:dyDescent="0.25">
      <c r="A97" s="17" t="s">
        <v>32</v>
      </c>
      <c r="B97" s="41" t="s">
        <v>67</v>
      </c>
      <c r="C97" s="17"/>
      <c r="D97" s="17"/>
      <c r="E97" s="17"/>
      <c r="F97" s="17"/>
      <c r="G97" s="17"/>
      <c r="H97" s="32"/>
      <c r="I97" s="27"/>
    </row>
    <row r="98" spans="1:9" ht="30.75" x14ac:dyDescent="0.25">
      <c r="A98" s="17"/>
      <c r="B98" s="41"/>
      <c r="C98" s="21" t="s">
        <v>14</v>
      </c>
      <c r="D98" s="28" t="s">
        <v>50</v>
      </c>
      <c r="E98" s="29" t="s">
        <v>18</v>
      </c>
      <c r="F98" s="28" t="s">
        <v>15</v>
      </c>
      <c r="G98" s="31" t="s">
        <v>16</v>
      </c>
      <c r="H98" s="26">
        <v>1</v>
      </c>
      <c r="I98" s="27">
        <v>0.5</v>
      </c>
    </row>
    <row r="99" spans="1:9" ht="90.75" x14ac:dyDescent="0.25">
      <c r="A99" s="17"/>
      <c r="B99" s="41"/>
      <c r="C99" s="21" t="s">
        <v>14</v>
      </c>
      <c r="D99" s="28" t="s">
        <v>51</v>
      </c>
      <c r="E99" s="29" t="s">
        <v>18</v>
      </c>
      <c r="F99" s="28" t="s">
        <v>33</v>
      </c>
      <c r="G99" s="31" t="s">
        <v>16</v>
      </c>
      <c r="H99" s="26">
        <v>1</v>
      </c>
      <c r="I99" s="27">
        <v>0.8</v>
      </c>
    </row>
    <row r="100" spans="1:9" ht="30.75" x14ac:dyDescent="0.25">
      <c r="A100" s="17"/>
      <c r="B100" s="41"/>
      <c r="C100" s="21" t="s">
        <v>14</v>
      </c>
      <c r="D100" s="28" t="s">
        <v>52</v>
      </c>
      <c r="E100" s="29"/>
      <c r="F100" s="28" t="s">
        <v>26</v>
      </c>
      <c r="G100" s="31" t="s">
        <v>16</v>
      </c>
      <c r="H100" s="26">
        <v>3</v>
      </c>
      <c r="I100" s="27">
        <v>1</v>
      </c>
    </row>
    <row r="101" spans="1:9" ht="75.75" x14ac:dyDescent="0.25">
      <c r="A101" s="17"/>
      <c r="B101" s="41"/>
      <c r="C101" s="21" t="s">
        <v>14</v>
      </c>
      <c r="D101" s="28" t="s">
        <v>53</v>
      </c>
      <c r="E101" s="29" t="s">
        <v>18</v>
      </c>
      <c r="F101" s="28" t="s">
        <v>227</v>
      </c>
      <c r="G101" s="38"/>
      <c r="H101" s="26">
        <v>3</v>
      </c>
      <c r="I101" s="27">
        <v>1</v>
      </c>
    </row>
    <row r="102" spans="1:9" ht="45.75" x14ac:dyDescent="0.25">
      <c r="A102" s="17"/>
      <c r="B102" s="41"/>
      <c r="C102" s="21" t="s">
        <v>14</v>
      </c>
      <c r="D102" s="28" t="s">
        <v>54</v>
      </c>
      <c r="E102" s="29"/>
      <c r="F102" s="28" t="s">
        <v>55</v>
      </c>
      <c r="G102" s="38" t="s">
        <v>16</v>
      </c>
      <c r="H102" s="26">
        <v>3</v>
      </c>
      <c r="I102" s="27">
        <v>0.5</v>
      </c>
    </row>
    <row r="103" spans="1:9" ht="195.75" x14ac:dyDescent="0.25">
      <c r="A103" s="17"/>
      <c r="B103" s="41"/>
      <c r="C103" s="21" t="s">
        <v>14</v>
      </c>
      <c r="D103" s="36" t="s">
        <v>56</v>
      </c>
      <c r="E103" s="29" t="s">
        <v>18</v>
      </c>
      <c r="F103" s="28" t="s">
        <v>57</v>
      </c>
      <c r="G103" s="38"/>
      <c r="H103" s="26">
        <v>3</v>
      </c>
      <c r="I103" s="27">
        <v>1.5</v>
      </c>
    </row>
    <row r="104" spans="1:9" ht="90.75" x14ac:dyDescent="0.25">
      <c r="A104" s="17"/>
      <c r="B104" s="41"/>
      <c r="C104" s="21" t="s">
        <v>14</v>
      </c>
      <c r="D104" s="28" t="s">
        <v>58</v>
      </c>
      <c r="E104" s="29"/>
      <c r="F104" s="28" t="s">
        <v>224</v>
      </c>
      <c r="G104" s="38" t="s">
        <v>16</v>
      </c>
      <c r="H104" s="26">
        <v>1</v>
      </c>
      <c r="I104" s="27">
        <v>1.5</v>
      </c>
    </row>
    <row r="105" spans="1:9" ht="105" x14ac:dyDescent="0.25">
      <c r="A105" s="17"/>
      <c r="B105" s="41"/>
      <c r="C105" s="21" t="s">
        <v>14</v>
      </c>
      <c r="D105" s="28" t="s">
        <v>59</v>
      </c>
      <c r="E105" s="44"/>
      <c r="F105" s="45" t="s">
        <v>223</v>
      </c>
      <c r="G105" s="38"/>
      <c r="H105" s="26">
        <v>4</v>
      </c>
      <c r="I105" s="27">
        <v>2</v>
      </c>
    </row>
    <row r="106" spans="1:9" ht="45.75" x14ac:dyDescent="0.25">
      <c r="A106" s="17"/>
      <c r="B106" s="41"/>
      <c r="C106" s="21" t="s">
        <v>14</v>
      </c>
      <c r="D106" s="28" t="s">
        <v>60</v>
      </c>
      <c r="E106" s="29"/>
      <c r="F106" s="45" t="s">
        <v>61</v>
      </c>
      <c r="G106" s="38"/>
      <c r="H106" s="26">
        <v>4</v>
      </c>
      <c r="I106" s="27">
        <v>2</v>
      </c>
    </row>
    <row r="107" spans="1:9" ht="60.75" x14ac:dyDescent="0.25">
      <c r="A107" s="17"/>
      <c r="B107" s="41"/>
      <c r="C107" s="21" t="s">
        <v>14</v>
      </c>
      <c r="D107" s="28" t="s">
        <v>64</v>
      </c>
      <c r="E107" s="29"/>
      <c r="F107" s="45" t="s">
        <v>63</v>
      </c>
      <c r="G107" s="38"/>
      <c r="H107" s="26">
        <v>3</v>
      </c>
      <c r="I107" s="27">
        <v>2</v>
      </c>
    </row>
    <row r="108" spans="1:9" ht="60" x14ac:dyDescent="0.25">
      <c r="A108" s="17"/>
      <c r="B108" s="41"/>
      <c r="C108" s="21" t="s">
        <v>14</v>
      </c>
      <c r="D108" s="22" t="s">
        <v>34</v>
      </c>
      <c r="E108" s="35"/>
      <c r="F108" s="40" t="s">
        <v>62</v>
      </c>
      <c r="G108" s="31"/>
      <c r="H108" s="26">
        <v>1</v>
      </c>
      <c r="I108" s="27">
        <v>1</v>
      </c>
    </row>
    <row r="109" spans="1:9" ht="45.75" x14ac:dyDescent="0.25">
      <c r="A109" s="17"/>
      <c r="B109" s="41"/>
      <c r="C109" s="21" t="s">
        <v>14</v>
      </c>
      <c r="D109" s="28" t="s">
        <v>65</v>
      </c>
      <c r="E109" s="29" t="s">
        <v>18</v>
      </c>
      <c r="F109" s="28" t="s">
        <v>66</v>
      </c>
      <c r="G109" s="38"/>
      <c r="H109" s="26">
        <v>1</v>
      </c>
      <c r="I109" s="27">
        <v>1.2</v>
      </c>
    </row>
    <row r="110" spans="1:9" ht="31.5" x14ac:dyDescent="0.25">
      <c r="A110" s="17" t="s">
        <v>68</v>
      </c>
      <c r="B110" s="41" t="s">
        <v>69</v>
      </c>
      <c r="C110" s="21"/>
      <c r="D110" s="22"/>
      <c r="E110" s="35"/>
      <c r="F110" s="40"/>
      <c r="G110" s="31"/>
      <c r="H110" s="26"/>
      <c r="I110" s="27"/>
    </row>
    <row r="111" spans="1:9" ht="60.75" x14ac:dyDescent="0.25">
      <c r="A111" s="17"/>
      <c r="B111" s="41"/>
      <c r="C111" s="60" t="s">
        <v>14</v>
      </c>
      <c r="D111" s="28" t="s">
        <v>118</v>
      </c>
      <c r="E111" s="59"/>
      <c r="F111" s="28" t="s">
        <v>226</v>
      </c>
      <c r="G111" s="31"/>
      <c r="H111" s="26">
        <v>2</v>
      </c>
      <c r="I111" s="27">
        <v>1.4</v>
      </c>
    </row>
    <row r="112" spans="1:9" ht="45.75" x14ac:dyDescent="0.25">
      <c r="A112" s="17"/>
      <c r="B112" s="41"/>
      <c r="C112" s="21" t="s">
        <v>14</v>
      </c>
      <c r="D112" s="22" t="s">
        <v>36</v>
      </c>
      <c r="E112" s="29"/>
      <c r="F112" s="28" t="s">
        <v>71</v>
      </c>
      <c r="G112" s="31"/>
      <c r="H112" s="26">
        <v>2</v>
      </c>
      <c r="I112" s="27">
        <v>1.3</v>
      </c>
    </row>
    <row r="113" spans="1:9" ht="75.75" x14ac:dyDescent="0.25">
      <c r="A113" s="17"/>
      <c r="B113" s="41"/>
      <c r="C113" s="21" t="s">
        <v>14</v>
      </c>
      <c r="D113" s="28" t="s">
        <v>70</v>
      </c>
      <c r="E113" s="29" t="s">
        <v>18</v>
      </c>
      <c r="F113" s="28" t="s">
        <v>225</v>
      </c>
      <c r="G113" s="31"/>
      <c r="H113" s="26">
        <v>2</v>
      </c>
      <c r="I113" s="27">
        <v>1.3</v>
      </c>
    </row>
    <row r="114" spans="1:9" ht="30.75" x14ac:dyDescent="0.25">
      <c r="A114" s="17"/>
      <c r="B114" s="41"/>
      <c r="C114" s="21" t="s">
        <v>14</v>
      </c>
      <c r="D114" s="28" t="s">
        <v>72</v>
      </c>
      <c r="E114" s="29"/>
      <c r="F114" s="28"/>
      <c r="G114" s="31" t="s">
        <v>16</v>
      </c>
      <c r="H114" s="26">
        <v>4</v>
      </c>
      <c r="I114" s="27">
        <v>1</v>
      </c>
    </row>
    <row r="115" spans="1:9" ht="15.75" x14ac:dyDescent="0.25">
      <c r="A115" s="17"/>
      <c r="B115" s="20"/>
      <c r="C115" s="17"/>
      <c r="D115" s="37"/>
      <c r="E115" s="17"/>
      <c r="F115" s="37"/>
      <c r="G115" s="37"/>
      <c r="H115" s="17"/>
      <c r="I115" s="42"/>
    </row>
    <row r="116" spans="1:9" ht="15.75" x14ac:dyDescent="0.25">
      <c r="A116" s="13" t="s">
        <v>35</v>
      </c>
      <c r="B116" s="14" t="s">
        <v>73</v>
      </c>
      <c r="C116" s="13"/>
      <c r="D116" s="15"/>
      <c r="E116" s="13"/>
      <c r="F116" s="15"/>
      <c r="G116" s="15"/>
      <c r="H116" s="13"/>
      <c r="I116" s="16">
        <f>SUM(I118:I168)</f>
        <v>29</v>
      </c>
    </row>
    <row r="117" spans="1:9" ht="31.5" x14ac:dyDescent="0.25">
      <c r="A117" s="17" t="s">
        <v>74</v>
      </c>
      <c r="B117" s="41" t="s">
        <v>94</v>
      </c>
      <c r="C117" s="21"/>
      <c r="D117" s="28"/>
      <c r="E117" s="29"/>
      <c r="F117" s="28"/>
      <c r="G117" s="38"/>
      <c r="H117" s="26"/>
      <c r="I117" s="27"/>
    </row>
    <row r="118" spans="1:9" ht="30.75" x14ac:dyDescent="0.25">
      <c r="A118" s="17"/>
      <c r="B118" s="41"/>
      <c r="C118" s="21" t="s">
        <v>20</v>
      </c>
      <c r="D118" s="28" t="s">
        <v>82</v>
      </c>
      <c r="E118" s="29"/>
      <c r="F118" s="28"/>
      <c r="G118" s="38"/>
      <c r="H118" s="26">
        <v>5</v>
      </c>
      <c r="I118" s="27">
        <v>1.5</v>
      </c>
    </row>
    <row r="119" spans="1:9" ht="60.75" x14ac:dyDescent="0.25">
      <c r="A119" s="17"/>
      <c r="B119" s="41"/>
      <c r="C119" s="21"/>
      <c r="D119" s="28"/>
      <c r="E119" s="29">
        <v>0</v>
      </c>
      <c r="F119" s="28" t="s">
        <v>79</v>
      </c>
      <c r="G119" s="38"/>
      <c r="H119" s="26"/>
      <c r="I119" s="27"/>
    </row>
    <row r="120" spans="1:9" ht="60.75" x14ac:dyDescent="0.25">
      <c r="A120" s="17"/>
      <c r="B120" s="41"/>
      <c r="C120" s="21"/>
      <c r="D120" s="28"/>
      <c r="E120" s="29">
        <v>1</v>
      </c>
      <c r="F120" s="28" t="s">
        <v>80</v>
      </c>
      <c r="G120" s="38"/>
      <c r="H120" s="26"/>
      <c r="I120" s="27"/>
    </row>
    <row r="121" spans="1:9" ht="30.75" x14ac:dyDescent="0.25">
      <c r="A121" s="17"/>
      <c r="B121" s="41"/>
      <c r="C121" s="21"/>
      <c r="D121" s="28"/>
      <c r="E121" s="29">
        <v>2</v>
      </c>
      <c r="F121" s="28" t="s">
        <v>81</v>
      </c>
      <c r="G121" s="38"/>
      <c r="H121" s="26"/>
      <c r="I121" s="27"/>
    </row>
    <row r="122" spans="1:9" ht="60.75" x14ac:dyDescent="0.25">
      <c r="A122" s="17"/>
      <c r="B122" s="41"/>
      <c r="C122" s="21"/>
      <c r="D122" s="28"/>
      <c r="E122" s="29">
        <v>3</v>
      </c>
      <c r="F122" s="28" t="s">
        <v>87</v>
      </c>
      <c r="G122" s="38"/>
      <c r="H122" s="26"/>
      <c r="I122" s="27"/>
    </row>
    <row r="123" spans="1:9" ht="75.75" x14ac:dyDescent="0.25">
      <c r="A123" s="17"/>
      <c r="B123" s="41"/>
      <c r="C123" s="21" t="s">
        <v>20</v>
      </c>
      <c r="D123" s="28" t="s">
        <v>86</v>
      </c>
      <c r="E123" s="23"/>
      <c r="F123" s="24"/>
      <c r="G123" s="31"/>
      <c r="H123" s="32">
        <v>4</v>
      </c>
      <c r="I123" s="27">
        <v>1.5</v>
      </c>
    </row>
    <row r="124" spans="1:9" ht="45.75" x14ac:dyDescent="0.25">
      <c r="A124" s="17"/>
      <c r="B124" s="41"/>
      <c r="C124" s="21"/>
      <c r="D124" s="25"/>
      <c r="E124" s="29">
        <v>0</v>
      </c>
      <c r="F124" s="28" t="s">
        <v>83</v>
      </c>
      <c r="G124" s="31"/>
      <c r="H124" s="32"/>
      <c r="I124" s="27"/>
    </row>
    <row r="125" spans="1:9" ht="45.75" x14ac:dyDescent="0.25">
      <c r="A125" s="17"/>
      <c r="B125" s="41"/>
      <c r="C125" s="21"/>
      <c r="D125" s="25"/>
      <c r="E125" s="29">
        <v>1</v>
      </c>
      <c r="F125" s="28" t="s">
        <v>84</v>
      </c>
      <c r="G125" s="20"/>
      <c r="H125" s="32"/>
      <c r="I125" s="27"/>
    </row>
    <row r="126" spans="1:9" ht="75.75" x14ac:dyDescent="0.25">
      <c r="A126" s="17"/>
      <c r="B126" s="41"/>
      <c r="C126" s="21"/>
      <c r="D126" s="25"/>
      <c r="E126" s="29">
        <v>2</v>
      </c>
      <c r="F126" s="28" t="s">
        <v>85</v>
      </c>
      <c r="G126" s="20"/>
      <c r="H126" s="32"/>
      <c r="I126" s="27"/>
    </row>
    <row r="127" spans="1:9" ht="45.75" x14ac:dyDescent="0.25">
      <c r="A127" s="17"/>
      <c r="B127" s="41"/>
      <c r="C127" s="21"/>
      <c r="D127" s="25"/>
      <c r="E127" s="29">
        <v>3</v>
      </c>
      <c r="F127" s="28" t="s">
        <v>88</v>
      </c>
      <c r="G127" s="20"/>
      <c r="H127" s="32"/>
      <c r="I127" s="27"/>
    </row>
    <row r="128" spans="1:9" ht="15.75" x14ac:dyDescent="0.25">
      <c r="A128" s="17"/>
      <c r="B128" s="41"/>
      <c r="C128" s="21" t="s">
        <v>20</v>
      </c>
      <c r="D128" s="25" t="s">
        <v>90</v>
      </c>
      <c r="E128" s="29"/>
      <c r="F128" s="28"/>
      <c r="G128" s="20"/>
      <c r="H128" s="32">
        <v>5</v>
      </c>
      <c r="I128" s="27">
        <v>1</v>
      </c>
    </row>
    <row r="129" spans="1:9" ht="15.75" x14ac:dyDescent="0.25">
      <c r="A129" s="17"/>
      <c r="B129" s="41"/>
      <c r="C129" s="21"/>
      <c r="D129" s="25"/>
      <c r="E129" s="29">
        <v>0</v>
      </c>
      <c r="F129" s="28" t="s">
        <v>89</v>
      </c>
      <c r="G129" s="20"/>
      <c r="H129" s="32"/>
      <c r="I129" s="27"/>
    </row>
    <row r="130" spans="1:9" ht="45.75" x14ac:dyDescent="0.25">
      <c r="A130" s="17"/>
      <c r="B130" s="41"/>
      <c r="C130" s="21"/>
      <c r="D130" s="25"/>
      <c r="E130" s="29">
        <v>1</v>
      </c>
      <c r="F130" s="28" t="s">
        <v>91</v>
      </c>
      <c r="G130" s="20"/>
      <c r="H130" s="32"/>
      <c r="I130" s="27"/>
    </row>
    <row r="131" spans="1:9" ht="45.75" x14ac:dyDescent="0.25">
      <c r="A131" s="17"/>
      <c r="B131" s="41"/>
      <c r="C131" s="21"/>
      <c r="D131" s="25"/>
      <c r="E131" s="29">
        <v>2</v>
      </c>
      <c r="F131" s="28" t="s">
        <v>93</v>
      </c>
      <c r="G131" s="20"/>
      <c r="H131" s="32"/>
      <c r="I131" s="27"/>
    </row>
    <row r="132" spans="1:9" ht="30.75" x14ac:dyDescent="0.25">
      <c r="A132" s="17"/>
      <c r="B132" s="41"/>
      <c r="C132" s="21"/>
      <c r="D132" s="25"/>
      <c r="E132" s="29">
        <v>3</v>
      </c>
      <c r="F132" s="28" t="s">
        <v>92</v>
      </c>
      <c r="G132" s="20"/>
      <c r="H132" s="32"/>
      <c r="I132" s="27"/>
    </row>
    <row r="133" spans="1:9" ht="30.75" x14ac:dyDescent="0.25">
      <c r="A133" s="17"/>
      <c r="B133" s="41"/>
      <c r="C133" s="21" t="s">
        <v>14</v>
      </c>
      <c r="D133" s="28" t="s">
        <v>23</v>
      </c>
      <c r="E133" s="29" t="s">
        <v>18</v>
      </c>
      <c r="F133" s="28" t="s">
        <v>24</v>
      </c>
      <c r="G133" s="31" t="s">
        <v>16</v>
      </c>
      <c r="H133" s="26">
        <v>5</v>
      </c>
      <c r="I133" s="27">
        <v>0.5</v>
      </c>
    </row>
    <row r="134" spans="1:9" ht="30.75" x14ac:dyDescent="0.25">
      <c r="A134" s="17"/>
      <c r="B134" s="41"/>
      <c r="C134" s="21" t="s">
        <v>14</v>
      </c>
      <c r="D134" s="25" t="s">
        <v>96</v>
      </c>
      <c r="E134" s="29"/>
      <c r="F134" s="28" t="s">
        <v>175</v>
      </c>
      <c r="G134" s="20"/>
      <c r="H134" s="32">
        <v>4</v>
      </c>
      <c r="I134" s="27">
        <v>1</v>
      </c>
    </row>
    <row r="135" spans="1:9" ht="30" x14ac:dyDescent="0.25">
      <c r="A135" s="17"/>
      <c r="B135" s="41"/>
      <c r="C135" s="21" t="s">
        <v>14</v>
      </c>
      <c r="D135" s="25" t="s">
        <v>98</v>
      </c>
      <c r="E135" s="29"/>
      <c r="F135" s="28" t="s">
        <v>19</v>
      </c>
      <c r="G135" s="20"/>
      <c r="H135" s="26">
        <v>4</v>
      </c>
      <c r="I135" s="27">
        <v>1</v>
      </c>
    </row>
    <row r="136" spans="1:9" ht="15.75" x14ac:dyDescent="0.25">
      <c r="A136" s="17" t="s">
        <v>37</v>
      </c>
      <c r="B136" s="41" t="s">
        <v>103</v>
      </c>
      <c r="C136" s="21"/>
      <c r="D136" s="25"/>
      <c r="E136" s="29"/>
      <c r="F136" s="28"/>
      <c r="G136" s="20"/>
      <c r="H136" s="26"/>
      <c r="I136" s="27"/>
    </row>
    <row r="137" spans="1:9" ht="60.75" x14ac:dyDescent="0.25">
      <c r="A137" s="17"/>
      <c r="B137" s="41"/>
      <c r="C137" s="21" t="s">
        <v>14</v>
      </c>
      <c r="D137" s="28" t="s">
        <v>75</v>
      </c>
      <c r="E137" s="46"/>
      <c r="F137" s="45"/>
      <c r="G137" s="33" t="s">
        <v>16</v>
      </c>
      <c r="H137" s="26">
        <v>5</v>
      </c>
      <c r="I137" s="27">
        <v>0.2</v>
      </c>
    </row>
    <row r="138" spans="1:9" ht="30.75" x14ac:dyDescent="0.25">
      <c r="A138" s="17"/>
      <c r="B138" s="41"/>
      <c r="C138" s="21" t="s">
        <v>14</v>
      </c>
      <c r="D138" s="28" t="s">
        <v>76</v>
      </c>
      <c r="E138" s="29" t="s">
        <v>18</v>
      </c>
      <c r="F138" s="22" t="s">
        <v>38</v>
      </c>
      <c r="G138" s="31" t="s">
        <v>16</v>
      </c>
      <c r="H138" s="26">
        <v>5</v>
      </c>
      <c r="I138" s="27">
        <v>0.2</v>
      </c>
    </row>
    <row r="139" spans="1:9" ht="75.75" x14ac:dyDescent="0.25">
      <c r="A139" s="17"/>
      <c r="B139" s="28"/>
      <c r="C139" s="21" t="s">
        <v>14</v>
      </c>
      <c r="D139" s="22" t="s">
        <v>77</v>
      </c>
      <c r="E139" s="22"/>
      <c r="F139" s="22" t="s">
        <v>129</v>
      </c>
      <c r="G139" s="22"/>
      <c r="H139" s="35">
        <v>5</v>
      </c>
      <c r="I139" s="58">
        <v>0.5</v>
      </c>
    </row>
    <row r="140" spans="1:9" ht="45.75" x14ac:dyDescent="0.25">
      <c r="A140" s="17"/>
      <c r="B140" s="41"/>
      <c r="C140" s="21" t="s">
        <v>14</v>
      </c>
      <c r="D140" s="28" t="s">
        <v>78</v>
      </c>
      <c r="E140" s="29"/>
      <c r="F140" s="28" t="s">
        <v>130</v>
      </c>
      <c r="G140" s="33"/>
      <c r="H140" s="26">
        <v>4</v>
      </c>
      <c r="I140" s="27">
        <v>0.5</v>
      </c>
    </row>
    <row r="141" spans="1:9" ht="45.75" x14ac:dyDescent="0.25">
      <c r="A141" s="17"/>
      <c r="B141" s="41"/>
      <c r="C141" s="21" t="s">
        <v>14</v>
      </c>
      <c r="D141" s="28" t="s">
        <v>99</v>
      </c>
      <c r="E141" s="29"/>
      <c r="F141" s="22" t="s">
        <v>217</v>
      </c>
      <c r="G141" s="31"/>
      <c r="H141" s="26">
        <v>4</v>
      </c>
      <c r="I141" s="27">
        <v>0.8</v>
      </c>
    </row>
    <row r="142" spans="1:9" ht="45.75" x14ac:dyDescent="0.25">
      <c r="A142" s="17"/>
      <c r="B142" s="41"/>
      <c r="C142" s="21" t="s">
        <v>14</v>
      </c>
      <c r="D142" s="28" t="s">
        <v>100</v>
      </c>
      <c r="E142" s="29"/>
      <c r="F142" s="22" t="s">
        <v>230</v>
      </c>
      <c r="G142" s="31"/>
      <c r="H142" s="26">
        <v>5</v>
      </c>
      <c r="I142" s="27">
        <v>1.3</v>
      </c>
    </row>
    <row r="143" spans="1:9" ht="30.75" x14ac:dyDescent="0.25">
      <c r="A143" s="17"/>
      <c r="B143" s="41"/>
      <c r="C143" s="21" t="s">
        <v>14</v>
      </c>
      <c r="D143" s="28" t="s">
        <v>102</v>
      </c>
      <c r="E143" s="29" t="s">
        <v>18</v>
      </c>
      <c r="F143" s="28" t="s">
        <v>39</v>
      </c>
      <c r="G143" s="31"/>
      <c r="H143" s="26">
        <v>5</v>
      </c>
      <c r="I143" s="27">
        <v>0.5</v>
      </c>
    </row>
    <row r="144" spans="1:9" ht="75.75" x14ac:dyDescent="0.25">
      <c r="A144" s="17"/>
      <c r="B144" s="41"/>
      <c r="C144" s="60" t="s">
        <v>14</v>
      </c>
      <c r="D144" s="28" t="s">
        <v>112</v>
      </c>
      <c r="E144" s="29" t="s">
        <v>18</v>
      </c>
      <c r="F144" s="28" t="s">
        <v>228</v>
      </c>
      <c r="G144" s="31"/>
      <c r="H144" s="61">
        <v>3</v>
      </c>
      <c r="I144" s="62">
        <v>1.5</v>
      </c>
    </row>
    <row r="145" spans="1:9" ht="30.75" x14ac:dyDescent="0.25">
      <c r="A145" s="17"/>
      <c r="B145" s="41"/>
      <c r="C145" s="21" t="s">
        <v>14</v>
      </c>
      <c r="D145" s="28" t="s">
        <v>104</v>
      </c>
      <c r="E145" s="29"/>
      <c r="F145" s="28" t="s">
        <v>105</v>
      </c>
      <c r="G145" s="33"/>
      <c r="H145" s="26">
        <v>1</v>
      </c>
      <c r="I145" s="27">
        <v>1</v>
      </c>
    </row>
    <row r="146" spans="1:9" ht="30.75" x14ac:dyDescent="0.25">
      <c r="A146" s="17"/>
      <c r="B146" s="41"/>
      <c r="C146" s="21" t="s">
        <v>14</v>
      </c>
      <c r="D146" s="28" t="s">
        <v>128</v>
      </c>
      <c r="E146" s="29"/>
      <c r="F146" s="28"/>
      <c r="G146" s="31" t="s">
        <v>16</v>
      </c>
      <c r="H146" s="26">
        <v>2</v>
      </c>
      <c r="I146" s="27">
        <v>0.3</v>
      </c>
    </row>
    <row r="147" spans="1:9" ht="60.75" x14ac:dyDescent="0.25">
      <c r="A147" s="17"/>
      <c r="B147" s="41"/>
      <c r="C147" s="21" t="s">
        <v>14</v>
      </c>
      <c r="D147" s="28" t="s">
        <v>109</v>
      </c>
      <c r="E147" s="29" t="s">
        <v>18</v>
      </c>
      <c r="F147" s="28" t="s">
        <v>110</v>
      </c>
      <c r="G147" s="31"/>
      <c r="H147" s="26">
        <v>4</v>
      </c>
      <c r="I147" s="27">
        <v>0.8</v>
      </c>
    </row>
    <row r="148" spans="1:9" ht="75.75" x14ac:dyDescent="0.25">
      <c r="A148" s="17"/>
      <c r="B148" s="41"/>
      <c r="C148" s="21" t="s">
        <v>14</v>
      </c>
      <c r="D148" s="28" t="s">
        <v>106</v>
      </c>
      <c r="E148" s="29"/>
      <c r="F148" s="22" t="s">
        <v>38</v>
      </c>
      <c r="G148" s="31" t="s">
        <v>16</v>
      </c>
      <c r="H148" s="26">
        <v>5</v>
      </c>
      <c r="I148" s="27">
        <v>0.4</v>
      </c>
    </row>
    <row r="149" spans="1:9" ht="30.75" x14ac:dyDescent="0.25">
      <c r="A149" s="17"/>
      <c r="B149" s="41"/>
      <c r="C149" s="21" t="s">
        <v>14</v>
      </c>
      <c r="D149" s="28" t="s">
        <v>107</v>
      </c>
      <c r="E149" s="29"/>
      <c r="F149" s="22" t="s">
        <v>38</v>
      </c>
      <c r="G149" s="31" t="s">
        <v>16</v>
      </c>
      <c r="H149" s="26">
        <v>5</v>
      </c>
      <c r="I149" s="27">
        <v>0.5</v>
      </c>
    </row>
    <row r="150" spans="1:9" ht="60.75" x14ac:dyDescent="0.25">
      <c r="A150" s="17"/>
      <c r="B150" s="41"/>
      <c r="C150" s="21" t="s">
        <v>14</v>
      </c>
      <c r="D150" s="28" t="s">
        <v>108</v>
      </c>
      <c r="E150" s="29"/>
      <c r="F150" s="28" t="s">
        <v>220</v>
      </c>
      <c r="G150" s="31"/>
      <c r="H150" s="26">
        <v>4</v>
      </c>
      <c r="I150" s="27">
        <v>1</v>
      </c>
    </row>
    <row r="151" spans="1:9" ht="30.75" x14ac:dyDescent="0.25">
      <c r="A151" s="17"/>
      <c r="B151" s="41"/>
      <c r="C151" s="21" t="s">
        <v>14</v>
      </c>
      <c r="D151" s="28" t="s">
        <v>111</v>
      </c>
      <c r="E151" s="29" t="s">
        <v>18</v>
      </c>
      <c r="F151" s="28" t="s">
        <v>15</v>
      </c>
      <c r="G151" s="31" t="s">
        <v>16</v>
      </c>
      <c r="H151" s="26">
        <v>5</v>
      </c>
      <c r="I151" s="27">
        <v>0.5</v>
      </c>
    </row>
    <row r="152" spans="1:9" ht="75.75" x14ac:dyDescent="0.25">
      <c r="A152" s="17"/>
      <c r="B152" s="41"/>
      <c r="C152" s="21" t="s">
        <v>14</v>
      </c>
      <c r="D152" s="28" t="s">
        <v>147</v>
      </c>
      <c r="E152" s="29"/>
      <c r="F152" s="28" t="s">
        <v>218</v>
      </c>
      <c r="G152" s="31"/>
      <c r="H152" s="26">
        <v>4</v>
      </c>
      <c r="I152" s="27">
        <v>1.2</v>
      </c>
    </row>
    <row r="153" spans="1:9" ht="15.75" x14ac:dyDescent="0.25">
      <c r="A153" s="17"/>
      <c r="B153" s="41"/>
      <c r="C153" s="21" t="s">
        <v>20</v>
      </c>
      <c r="D153" s="28" t="s">
        <v>142</v>
      </c>
      <c r="E153" s="29"/>
      <c r="F153" s="28"/>
      <c r="G153" s="31"/>
      <c r="H153" s="26">
        <v>2</v>
      </c>
      <c r="I153" s="27">
        <v>1.7</v>
      </c>
    </row>
    <row r="154" spans="1:9" ht="30.75" x14ac:dyDescent="0.25">
      <c r="A154" s="17"/>
      <c r="B154" s="41"/>
      <c r="C154" s="21"/>
      <c r="D154" s="28"/>
      <c r="E154" s="29">
        <v>0</v>
      </c>
      <c r="F154" s="28" t="s">
        <v>143</v>
      </c>
      <c r="G154" s="31"/>
      <c r="H154" s="26"/>
      <c r="I154" s="27"/>
    </row>
    <row r="155" spans="1:9" ht="60.75" x14ac:dyDescent="0.25">
      <c r="A155" s="17"/>
      <c r="B155" s="41"/>
      <c r="C155" s="21"/>
      <c r="D155" s="28"/>
      <c r="E155" s="29">
        <v>1</v>
      </c>
      <c r="F155" s="28" t="s">
        <v>144</v>
      </c>
      <c r="G155" s="31"/>
      <c r="H155" s="26"/>
      <c r="I155" s="27"/>
    </row>
    <row r="156" spans="1:9" ht="15.75" x14ac:dyDescent="0.25">
      <c r="A156" s="17"/>
      <c r="B156" s="41"/>
      <c r="C156" s="21"/>
      <c r="D156" s="28"/>
      <c r="E156" s="29">
        <v>2</v>
      </c>
      <c r="F156" s="28" t="s">
        <v>145</v>
      </c>
      <c r="G156" s="31"/>
      <c r="H156" s="26"/>
      <c r="I156" s="27"/>
    </row>
    <row r="157" spans="1:9" ht="45.75" x14ac:dyDescent="0.25">
      <c r="A157" s="17"/>
      <c r="B157" s="41"/>
      <c r="C157" s="21"/>
      <c r="D157" s="28"/>
      <c r="E157" s="29">
        <v>3</v>
      </c>
      <c r="F157" s="28" t="s">
        <v>146</v>
      </c>
      <c r="G157" s="31"/>
      <c r="H157" s="26"/>
      <c r="I157" s="27"/>
    </row>
    <row r="158" spans="1:9" ht="15.75" x14ac:dyDescent="0.25">
      <c r="A158" s="17" t="s">
        <v>40</v>
      </c>
      <c r="B158" s="41" t="s">
        <v>101</v>
      </c>
      <c r="C158" s="21"/>
      <c r="D158" s="28"/>
      <c r="E158" s="29"/>
      <c r="F158" s="28"/>
      <c r="G158" s="33"/>
      <c r="H158" s="26"/>
      <c r="I158" s="27"/>
    </row>
    <row r="159" spans="1:9" ht="30.75" x14ac:dyDescent="0.25">
      <c r="A159" s="17"/>
      <c r="B159" s="41"/>
      <c r="C159" s="21" t="s">
        <v>14</v>
      </c>
      <c r="D159" s="28" t="s">
        <v>116</v>
      </c>
      <c r="E159" s="28"/>
      <c r="F159" s="28" t="s">
        <v>219</v>
      </c>
      <c r="G159" s="31"/>
      <c r="H159" s="26">
        <v>5</v>
      </c>
      <c r="I159" s="56">
        <v>0.4</v>
      </c>
    </row>
    <row r="160" spans="1:9" ht="45.75" x14ac:dyDescent="0.25">
      <c r="A160" s="17"/>
      <c r="B160" s="41"/>
      <c r="C160" s="21" t="s">
        <v>14</v>
      </c>
      <c r="D160" s="28" t="s">
        <v>117</v>
      </c>
      <c r="E160" s="29" t="s">
        <v>18</v>
      </c>
      <c r="F160" s="28" t="s">
        <v>115</v>
      </c>
      <c r="G160" s="31"/>
      <c r="H160" s="26">
        <v>4</v>
      </c>
      <c r="I160" s="27">
        <v>1.2</v>
      </c>
    </row>
    <row r="161" spans="1:9" ht="48" customHeight="1" x14ac:dyDescent="0.25">
      <c r="A161" s="17"/>
      <c r="B161" s="41"/>
      <c r="C161" s="21" t="s">
        <v>14</v>
      </c>
      <c r="D161" s="28" t="s">
        <v>119</v>
      </c>
      <c r="E161" s="23"/>
      <c r="F161" s="28" t="s">
        <v>229</v>
      </c>
      <c r="G161" s="31"/>
      <c r="H161" s="26">
        <v>3</v>
      </c>
      <c r="I161" s="27">
        <v>1.2</v>
      </c>
    </row>
    <row r="162" spans="1:9" ht="31.5" x14ac:dyDescent="0.25">
      <c r="A162" s="17" t="s">
        <v>113</v>
      </c>
      <c r="B162" s="47" t="s">
        <v>114</v>
      </c>
      <c r="C162" s="17"/>
      <c r="D162" s="28"/>
      <c r="E162" s="29"/>
      <c r="F162" s="28"/>
      <c r="G162" s="31"/>
      <c r="H162" s="26"/>
      <c r="I162" s="27"/>
    </row>
    <row r="163" spans="1:9" ht="45.75" x14ac:dyDescent="0.25">
      <c r="A163" s="17"/>
      <c r="B163" s="47"/>
      <c r="C163" s="21" t="s">
        <v>14</v>
      </c>
      <c r="D163" s="28" t="s">
        <v>122</v>
      </c>
      <c r="E163" s="29" t="s">
        <v>18</v>
      </c>
      <c r="F163" s="28" t="s">
        <v>121</v>
      </c>
      <c r="G163" s="38"/>
      <c r="H163" s="26">
        <v>2</v>
      </c>
      <c r="I163" s="27">
        <v>1</v>
      </c>
    </row>
    <row r="164" spans="1:9" ht="15.75" x14ac:dyDescent="0.25">
      <c r="A164" s="17"/>
      <c r="B164" s="47"/>
      <c r="C164" s="21" t="s">
        <v>14</v>
      </c>
      <c r="D164" s="28" t="s">
        <v>123</v>
      </c>
      <c r="E164" s="29"/>
      <c r="F164" s="28"/>
      <c r="G164" s="31" t="s">
        <v>16</v>
      </c>
      <c r="H164" s="26">
        <v>3</v>
      </c>
      <c r="I164" s="27">
        <v>1</v>
      </c>
    </row>
    <row r="165" spans="1:9" ht="15.75" x14ac:dyDescent="0.25">
      <c r="A165" s="17"/>
      <c r="B165" s="47"/>
      <c r="C165" s="21" t="s">
        <v>14</v>
      </c>
      <c r="D165" s="28" t="s">
        <v>124</v>
      </c>
      <c r="E165" s="29"/>
      <c r="F165" s="28" t="s">
        <v>231</v>
      </c>
      <c r="G165" s="38"/>
      <c r="H165" s="26">
        <v>5</v>
      </c>
      <c r="I165" s="27">
        <v>1.3</v>
      </c>
    </row>
    <row r="166" spans="1:9" ht="15.75" x14ac:dyDescent="0.25">
      <c r="A166" s="17"/>
      <c r="B166" s="47"/>
      <c r="C166" s="21" t="s">
        <v>14</v>
      </c>
      <c r="D166" s="28" t="s">
        <v>125</v>
      </c>
      <c r="E166" s="29"/>
      <c r="F166" s="28" t="s">
        <v>229</v>
      </c>
      <c r="G166" s="38"/>
      <c r="H166" s="26">
        <v>5</v>
      </c>
      <c r="I166" s="27">
        <v>1.2</v>
      </c>
    </row>
    <row r="167" spans="1:9" ht="30.75" x14ac:dyDescent="0.25">
      <c r="A167" s="17"/>
      <c r="B167" s="47"/>
      <c r="C167" s="21" t="s">
        <v>14</v>
      </c>
      <c r="D167" s="28" t="s">
        <v>126</v>
      </c>
      <c r="E167" s="29"/>
      <c r="F167" s="28" t="s">
        <v>121</v>
      </c>
      <c r="G167" s="38"/>
      <c r="H167" s="26">
        <v>3</v>
      </c>
      <c r="I167" s="27">
        <v>1.3</v>
      </c>
    </row>
    <row r="168" spans="1:9" ht="45.75" x14ac:dyDescent="0.25">
      <c r="A168" s="17"/>
      <c r="B168" s="17"/>
      <c r="C168" s="34" t="s">
        <v>14</v>
      </c>
      <c r="D168" s="22" t="s">
        <v>127</v>
      </c>
      <c r="E168" s="29"/>
      <c r="F168" s="28"/>
      <c r="G168" s="31" t="s">
        <v>16</v>
      </c>
      <c r="H168" s="26">
        <v>5</v>
      </c>
      <c r="I168" s="27">
        <v>1</v>
      </c>
    </row>
    <row r="169" spans="1:9" ht="15.75" x14ac:dyDescent="0.25">
      <c r="A169" s="17"/>
      <c r="B169" s="20"/>
      <c r="C169" s="30"/>
      <c r="D169" s="28"/>
      <c r="E169" s="29"/>
      <c r="F169" s="28"/>
      <c r="G169" s="43"/>
      <c r="H169" s="17"/>
      <c r="I169" s="42"/>
    </row>
    <row r="170" spans="1:9" ht="15.75" x14ac:dyDescent="0.25">
      <c r="A170" s="1"/>
      <c r="B170" s="2"/>
      <c r="C170" s="3"/>
      <c r="D170" s="48"/>
      <c r="E170" s="49"/>
      <c r="F170" s="50"/>
      <c r="G170" s="4"/>
      <c r="H170" s="4"/>
      <c r="I170" s="57"/>
    </row>
    <row r="171" spans="1:9" ht="15.75" x14ac:dyDescent="0.25">
      <c r="A171" s="1"/>
      <c r="B171" s="2"/>
      <c r="C171" s="3"/>
      <c r="D171" s="4"/>
      <c r="E171" s="3"/>
      <c r="F171" s="51" t="s">
        <v>41</v>
      </c>
      <c r="G171" s="51"/>
      <c r="H171" s="52"/>
      <c r="I171" s="53">
        <f>I7+I59+I96+I116</f>
        <v>100</v>
      </c>
    </row>
    <row r="172" spans="1:9" ht="15.75" x14ac:dyDescent="0.25">
      <c r="A172" s="1"/>
      <c r="B172" s="2"/>
      <c r="C172" s="3"/>
      <c r="D172" s="4"/>
      <c r="E172" s="3"/>
      <c r="F172" s="4"/>
      <c r="G172" s="4"/>
      <c r="H172" s="4"/>
      <c r="I172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workbookViewId="0">
      <selection activeCell="B30" sqref="B30"/>
    </sheetView>
  </sheetViews>
  <sheetFormatPr defaultRowHeight="15" x14ac:dyDescent="0.25"/>
  <cols>
    <col min="2" max="2" width="65" customWidth="1"/>
  </cols>
  <sheetData>
    <row r="1" spans="1:2" ht="15.75" x14ac:dyDescent="0.25">
      <c r="A1" s="64" t="s">
        <v>42</v>
      </c>
      <c r="B1" s="64"/>
    </row>
    <row r="2" spans="1:2" ht="15.75" x14ac:dyDescent="0.25">
      <c r="A2" s="41">
        <v>1</v>
      </c>
      <c r="B2" s="54" t="s">
        <v>43</v>
      </c>
    </row>
    <row r="3" spans="1:2" ht="31.5" x14ac:dyDescent="0.25">
      <c r="A3" s="41">
        <v>2</v>
      </c>
      <c r="B3" s="54" t="s">
        <v>44</v>
      </c>
    </row>
    <row r="4" spans="1:2" ht="31.5" x14ac:dyDescent="0.25">
      <c r="A4" s="41">
        <v>3</v>
      </c>
      <c r="B4" s="54" t="s">
        <v>45</v>
      </c>
    </row>
    <row r="5" spans="1:2" ht="31.5" x14ac:dyDescent="0.25">
      <c r="A5" s="41">
        <v>4</v>
      </c>
      <c r="B5" s="54" t="s">
        <v>46</v>
      </c>
    </row>
    <row r="6" spans="1:2" ht="31.5" x14ac:dyDescent="0.25">
      <c r="A6" s="41">
        <v>5</v>
      </c>
      <c r="B6" s="54" t="s">
        <v>47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2024-10-18T14:50:19Z</dcterms:modified>
</cp:coreProperties>
</file>